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720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<sst xmlns="http://schemas.openxmlformats.org/spreadsheetml/2006/main" count="57" uniqueCount="36">
  <si>
    <t>2023-2024 FISCAL NOTE</t>
  </si>
  <si>
    <t>Ordinance/Motion:  2023-XXXX</t>
  </si>
  <si>
    <t>Note Reviewed By:  Nathaniel Bennett, Office of Performance, Strategy, and Budget (PSB)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</si>
  <si>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</si>
  <si>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</si>
  <si>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</si>
  <si>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</si>
  <si>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</si>
  <si>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</si>
  <si>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</si>
  <si>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</si>
  <si>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 </t>
  </si>
  <si>
    <t> 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</si>
  <si>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</si>
  <si>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</si>
  <si>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</si>
  <si>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</si>
  <si>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</si>
  <si>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</si>
  <si>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Wages and Benefits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</si>
  <si>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</si>
  <si>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</si>
  <si>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</si>
  <si>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</si>
  <si>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</si>
  <si>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</si>
  <si>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</si>
  <si>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 A Motion authorizing the King County Executive to accept a donation to King County, DNRP, WLRD of parcel numbers 212203-9001, 212203-9073, and 212203-9076 in unincorporated King County within the Mileta Creek Natural Area on Vashon-Maury Island. The donated value and full fair market value of the property was appraised at $75,000.</t>
  </si>
  <si>
    <t>Date Prepared: August 10, 2023</t>
  </si>
  <si>
    <r>
      <rPr>
        <sz val="11"/>
        <color rgb="FF000000"/>
        <rFont val="Calibri"/>
        <family val="2"/>
      </rPr>
      <t>This proposed Motion would authorize the donation of the full value of land covering parcel numbers 212203-9001, 212203-9073, and 212203-9076 in unincorporated King County within the Mileta Creek Natural Area on Vashon-Maury Island.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This fiscal note reflects the ongoing cost to take on the property.</t>
    </r>
  </si>
  <si>
    <t>Does this legislation require a budget supplemental? No</t>
  </si>
  <si>
    <t>Affected Agency and/or Agencies:   Water and Land Resources Division (WLRD), Department of Natural Resources and Parks</t>
  </si>
  <si>
    <t>Note Prepared By:  Veronica Doherty, Business &amp; Finance Officer IV, WLRD, DNRP</t>
  </si>
  <si>
    <t>Parks and Recreation Division, DNRP</t>
  </si>
  <si>
    <r>
      <rPr>
        <sz val="10.5"/>
        <color rgb="FF000000"/>
        <rFont val="Calibri"/>
        <family val="2"/>
      </rPr>
      <t>This is a request to accept a donation of land consisting of</t>
    </r>
    <r>
      <rPr>
        <sz val="10.5"/>
        <rFont val="Calibri"/>
        <family val="2"/>
      </rPr>
      <t xml:space="preserve"> 14.88 </t>
    </r>
    <r>
      <rPr>
        <sz val="10.5"/>
        <color rgb="FF000000"/>
        <rFont val="Calibri"/>
        <family val="2"/>
      </rPr>
      <t>acres at parcel numbers 212203-9001, 212203-9073, and 212203-9076 in unincorporated King County within the Mileta Creek Natural Area on Vashon-Maury Island.</t>
    </r>
    <r>
      <rPr>
        <sz val="10.5"/>
        <rFont val="Calibri"/>
        <family val="2"/>
      </rPr>
      <t xml:space="preserve"> The Parks and Recreation Division of DNRP will absorb within existing budget authority the incremental, annual cost of monitoring the overall property protected by this acquisition.</t>
    </r>
  </si>
  <si>
    <t>Date Reviewed: September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</si>
</sst>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0000"/>
    <numFmt numFmtId="165" formatCode="&quot;$&quot;#,##0"/>
  </numFmts>
  <fonts count="13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000000"/>
      <name val="Calibri"/>
      <family val="2"/>
    </font>
    <font>
      <sz val="10.5"/>
      <name val="Univers"/>
      <family val="2"/>
    </font>
    <font>
      <sz val="10.5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>
        <color rgb="FF000000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164" fontId="2" fillId="0" borderId="6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3" fontId="3" fillId="0" borderId="0" xfId="0" applyNumberFormat="1" applyFont="1"/>
    <xf numFmtId="3" fontId="4" fillId="0" borderId="0" xfId="0" applyNumberFormat="1" applyFont="1" applyBorder="1"/>
    <xf numFmtId="0" fontId="2" fillId="0" borderId="18" xfId="0" applyFont="1" applyBorder="1"/>
    <xf numFmtId="3" fontId="4" fillId="0" borderId="18" xfId="0" applyNumberFormat="1" applyFont="1" applyBorder="1"/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/>
    <xf numFmtId="0" fontId="9" fillId="0" borderId="0" xfId="0" applyFont="1"/>
    <xf numFmtId="0" fontId="1" fillId="0" borderId="0" xfId="0" applyFont="1" applyBorder="1"/>
    <xf numFmtId="165" fontId="2" fillId="0" borderId="7" xfId="0" applyNumberFormat="1" applyFont="1" applyBorder="1"/>
    <xf numFmtId="165" fontId="4" fillId="0" borderId="7" xfId="0" applyNumberFormat="1" applyFont="1" applyBorder="1"/>
    <xf numFmtId="165" fontId="4" fillId="0" borderId="10" xfId="0" applyNumberFormat="1" applyFont="1" applyBorder="1"/>
    <xf numFmtId="165" fontId="4" fillId="0" borderId="20" xfId="0" applyNumberFormat="1" applyFont="1" applyBorder="1"/>
    <xf numFmtId="165" fontId="7" fillId="0" borderId="19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 horizontal="right"/>
    </xf>
    <xf numFmtId="165" fontId="2" fillId="0" borderId="6" xfId="0" applyNumberFormat="1" applyFont="1" applyBorder="1"/>
    <xf numFmtId="165" fontId="7" fillId="0" borderId="21" xfId="0" applyNumberFormat="1" applyFont="1" applyFill="1" applyBorder="1" applyAlignment="1">
      <alignment/>
    </xf>
    <xf numFmtId="165" fontId="2" fillId="0" borderId="6" xfId="18" applyNumberFormat="1" applyFont="1" applyBorder="1"/>
    <xf numFmtId="165" fontId="2" fillId="0" borderId="22" xfId="0" applyNumberFormat="1" applyFont="1" applyBorder="1"/>
    <xf numFmtId="165" fontId="2" fillId="0" borderId="23" xfId="0" applyNumberFormat="1" applyFont="1" applyBorder="1"/>
    <xf numFmtId="0" fontId="7" fillId="0" borderId="6" xfId="0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/>
    <xf numFmtId="0" fontId="2" fillId="0" borderId="28" xfId="0" applyFont="1" applyBorder="1"/>
    <xf numFmtId="14" fontId="2" fillId="0" borderId="0" xfId="0" applyNumberFormat="1" applyFont="1" applyBorder="1"/>
    <xf numFmtId="0" fontId="2" fillId="0" borderId="29" xfId="0" applyFont="1" applyBorder="1"/>
    <xf numFmtId="14" fontId="2" fillId="0" borderId="30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2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6" fontId="2" fillId="0" borderId="1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165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10" fillId="2" borderId="35" xfId="0" applyFont="1" applyFill="1" applyBorder="1" applyAlignment="1">
      <alignment horizontal="left" vertical="top" wrapText="1"/>
    </xf>
    <xf numFmtId="0" fontId="9" fillId="2" borderId="36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9" fillId="2" borderId="38" xfId="0" applyFont="1" applyFill="1" applyBorder="1" applyAlignment="1">
      <alignment horizontal="left" vertical="top" wrapText="1"/>
    </xf>
    <xf numFmtId="0" fontId="9" fillId="2" borderId="39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8" fillId="0" borderId="2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2" fillId="0" borderId="2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workbookViewId="0" topLeftCell="A1">
      <selection activeCell="C25" sqref="C25"/>
    </sheetView>
  </sheetViews>
  <sheetFormatPr defaultColWidth="8.8515625" defaultRowHeight="12.75"/>
  <cols>
    <col min="1" max="1" width="38.8515625" style="4" customWidth="1"/>
    <col min="2" max="2" width="14.851562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>
      <c r="A2" s="50"/>
      <c r="B2" s="51"/>
      <c r="C2" s="51"/>
      <c r="D2" s="51"/>
      <c r="E2" s="51"/>
      <c r="F2" s="51"/>
      <c r="G2" s="51"/>
      <c r="H2" s="5"/>
    </row>
    <row r="3" spans="1:8" ht="18" customHeight="1" thickTop="1">
      <c r="A3" s="67" t="s">
        <v>1</v>
      </c>
      <c r="B3" s="68"/>
      <c r="C3" s="69"/>
      <c r="D3" s="69"/>
      <c r="E3" s="69"/>
      <c r="F3" s="69"/>
      <c r="G3" s="70"/>
      <c r="H3" s="5"/>
    </row>
    <row r="4" spans="1:8" ht="47.45" customHeight="1">
      <c r="A4" s="99" t="s">
        <v>27</v>
      </c>
      <c r="B4" s="100"/>
      <c r="C4" s="100"/>
      <c r="D4" s="100"/>
      <c r="E4" s="100"/>
      <c r="F4" s="100"/>
      <c r="G4" s="101"/>
      <c r="H4" s="5"/>
    </row>
    <row r="5" spans="1:7" ht="14.1" customHeight="1">
      <c r="A5" s="102" t="s">
        <v>31</v>
      </c>
      <c r="B5" s="103"/>
      <c r="C5" s="103"/>
      <c r="D5" s="103"/>
      <c r="E5" s="103"/>
      <c r="F5" s="103"/>
      <c r="G5" s="104"/>
    </row>
    <row r="6" spans="1:7" ht="18" customHeight="1">
      <c r="A6" s="78" t="s">
        <v>32</v>
      </c>
      <c r="B6" s="6"/>
      <c r="C6" s="6"/>
      <c r="D6" s="6"/>
      <c r="E6" s="6"/>
      <c r="F6" s="6"/>
      <c r="G6" s="71"/>
    </row>
    <row r="7" spans="1:7" ht="18" customHeight="1">
      <c r="A7" s="72" t="s">
        <v>28</v>
      </c>
      <c r="B7" s="73"/>
      <c r="C7" s="6"/>
      <c r="D7" s="6"/>
      <c r="E7" s="6"/>
      <c r="F7" s="6"/>
      <c r="G7" s="71"/>
    </row>
    <row r="8" spans="1:7" ht="18" customHeight="1">
      <c r="A8" s="72" t="s">
        <v>2</v>
      </c>
      <c r="B8" s="6"/>
      <c r="C8" s="6"/>
      <c r="D8" s="6"/>
      <c r="E8" s="6"/>
      <c r="F8" s="6"/>
      <c r="G8" s="71"/>
    </row>
    <row r="9" spans="1:7" ht="18" customHeight="1">
      <c r="A9" s="74" t="s">
        <v>35</v>
      </c>
      <c r="B9" s="75"/>
      <c r="C9" s="76"/>
      <c r="D9" s="76"/>
      <c r="E9" s="76"/>
      <c r="F9" s="76"/>
      <c r="G9" s="77"/>
    </row>
    <row r="10" spans="1:7" ht="18" customHeight="1" thickTop="1">
      <c r="A10" s="53"/>
      <c r="B10" s="53"/>
      <c r="C10" s="53"/>
      <c r="D10" s="52"/>
      <c r="E10" s="52"/>
      <c r="F10" s="52"/>
      <c r="G10" s="52"/>
    </row>
    <row r="11" spans="1:7" ht="18" customHeight="1">
      <c r="A11" s="54" t="s">
        <v>3</v>
      </c>
      <c r="B11" s="53"/>
      <c r="C11" s="53"/>
      <c r="D11" s="53"/>
      <c r="E11" s="53"/>
      <c r="F11" s="53"/>
      <c r="G11" s="53"/>
    </row>
    <row r="12" spans="1:7" ht="18" customHeight="1">
      <c r="A12" s="89" t="s">
        <v>29</v>
      </c>
      <c r="B12" s="90"/>
      <c r="C12" s="90"/>
      <c r="D12" s="90"/>
      <c r="E12" s="90"/>
      <c r="F12" s="90"/>
      <c r="G12" s="91"/>
    </row>
    <row r="13" spans="1:7" ht="16.5" customHeight="1">
      <c r="A13" s="92"/>
      <c r="B13" s="93"/>
      <c r="C13" s="93"/>
      <c r="D13" s="93"/>
      <c r="E13" s="93"/>
      <c r="F13" s="93"/>
      <c r="G13" s="94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10" t="s">
        <v>4</v>
      </c>
      <c r="B15" s="6"/>
      <c r="C15" s="7"/>
      <c r="D15" s="7"/>
      <c r="E15" s="7"/>
      <c r="F15" s="7"/>
      <c r="G15" s="7"/>
    </row>
    <row r="16" spans="1:9" ht="14.25">
      <c r="A16" s="11" t="s">
        <v>5</v>
      </c>
      <c r="B16" s="12"/>
      <c r="C16" s="13" t="s">
        <v>6</v>
      </c>
      <c r="D16" s="13" t="s">
        <v>7</v>
      </c>
      <c r="E16" s="13" t="s">
        <v>8</v>
      </c>
      <c r="F16" s="29" t="s">
        <v>9</v>
      </c>
      <c r="G16" s="35" t="s">
        <v>10</v>
      </c>
      <c r="I16" s="14"/>
    </row>
    <row r="17" spans="1:7" ht="17.45" customHeight="1">
      <c r="A17" s="98"/>
      <c r="B17" s="98"/>
      <c r="C17" s="17"/>
      <c r="D17" s="17"/>
      <c r="E17" s="18"/>
      <c r="F17" s="18"/>
      <c r="G17" s="19"/>
    </row>
    <row r="18" spans="1:7" ht="18" customHeight="1">
      <c r="A18" s="79" t="s">
        <v>33</v>
      </c>
      <c r="B18" s="85"/>
      <c r="C18" s="80">
        <v>1451</v>
      </c>
      <c r="D18" s="80" t="s">
        <v>11</v>
      </c>
      <c r="E18" s="81">
        <v>0</v>
      </c>
      <c r="F18" s="82">
        <v>0</v>
      </c>
      <c r="G18" s="56">
        <v>0</v>
      </c>
    </row>
    <row r="19" spans="1:7" ht="18" customHeight="1">
      <c r="A19" s="15"/>
      <c r="B19" s="16"/>
      <c r="C19" s="20"/>
      <c r="D19" s="17"/>
      <c r="E19" s="18"/>
      <c r="F19" s="18"/>
      <c r="G19" s="19"/>
    </row>
    <row r="20" spans="1:7" ht="18" customHeight="1">
      <c r="A20" s="15"/>
      <c r="B20" s="16"/>
      <c r="C20" s="20"/>
      <c r="D20" s="17"/>
      <c r="E20" s="21"/>
      <c r="F20" s="21"/>
      <c r="G20" s="22"/>
    </row>
    <row r="21" spans="1:7" ht="18" customHeight="1" thickBot="1">
      <c r="A21" s="23"/>
      <c r="B21" s="24" t="s">
        <v>13</v>
      </c>
      <c r="C21" s="25"/>
      <c r="D21" s="25"/>
      <c r="E21" s="57">
        <f>SUM(E17:E20)</f>
        <v>0</v>
      </c>
      <c r="F21" s="57">
        <f>SUM(F17:F20)</f>
        <v>0</v>
      </c>
      <c r="G21" s="58">
        <f>SUM(G17:G20)</f>
        <v>0</v>
      </c>
    </row>
    <row r="22" spans="1:7" ht="18" customHeight="1">
      <c r="A22" s="7"/>
      <c r="B22" s="7"/>
      <c r="C22" s="26"/>
      <c r="D22" s="26"/>
      <c r="E22" s="27"/>
      <c r="F22" s="27"/>
      <c r="G22" s="27"/>
    </row>
    <row r="23" spans="1:7" ht="18" customHeight="1" thickBot="1">
      <c r="A23" s="8" t="s">
        <v>14</v>
      </c>
      <c r="B23" s="6"/>
      <c r="C23" s="28"/>
      <c r="D23" s="26"/>
      <c r="E23" s="7"/>
      <c r="F23" s="7"/>
      <c r="G23" s="7"/>
    </row>
    <row r="24" spans="1:7" ht="16.5" customHeight="1">
      <c r="A24" s="11" t="s">
        <v>5</v>
      </c>
      <c r="B24" s="12"/>
      <c r="C24" s="13" t="s">
        <v>6</v>
      </c>
      <c r="D24" s="29" t="s">
        <v>15</v>
      </c>
      <c r="E24" s="13" t="s">
        <v>8</v>
      </c>
      <c r="F24" s="29" t="s">
        <v>9</v>
      </c>
      <c r="G24" s="35" t="s">
        <v>10</v>
      </c>
    </row>
    <row r="25" spans="1:7" ht="18" customHeight="1">
      <c r="A25" s="108" t="s">
        <v>33</v>
      </c>
      <c r="B25" s="109"/>
      <c r="C25" s="80">
        <v>1451</v>
      </c>
      <c r="D25" s="80" t="s">
        <v>16</v>
      </c>
      <c r="E25" s="81">
        <f>983*2</f>
        <v>1966</v>
      </c>
      <c r="F25" s="81">
        <f>E25*1.03</f>
        <v>2024.98</v>
      </c>
      <c r="G25" s="84">
        <f>F25*1.03</f>
        <v>2085.7294</v>
      </c>
    </row>
    <row r="26" spans="1:7" ht="18" customHeight="1">
      <c r="A26" s="110" t="s">
        <v>11</v>
      </c>
      <c r="B26" s="111"/>
      <c r="C26" s="48" t="s">
        <v>12</v>
      </c>
      <c r="D26" s="66" t="s">
        <v>12</v>
      </c>
      <c r="E26" s="59" t="s">
        <v>12</v>
      </c>
      <c r="F26" s="59" t="s">
        <v>12</v>
      </c>
      <c r="G26" s="59" t="s">
        <v>12</v>
      </c>
    </row>
    <row r="27" spans="1:7" ht="18" customHeight="1">
      <c r="A27" s="15"/>
      <c r="B27" s="30"/>
      <c r="C27" s="20"/>
      <c r="D27" s="31"/>
      <c r="E27" s="60"/>
      <c r="F27" s="61"/>
      <c r="G27" s="55"/>
    </row>
    <row r="28" spans="1:7" ht="18" customHeight="1">
      <c r="A28" s="15"/>
      <c r="B28" s="30"/>
      <c r="C28" s="17"/>
      <c r="D28" s="17"/>
      <c r="E28" s="61"/>
      <c r="F28" s="61"/>
      <c r="G28" s="55"/>
    </row>
    <row r="29" spans="1:8" ht="18" customHeight="1" thickBot="1">
      <c r="A29" s="23"/>
      <c r="B29" s="24" t="s">
        <v>17</v>
      </c>
      <c r="C29" s="25"/>
      <c r="D29" s="25"/>
      <c r="E29" s="57">
        <f>SUM(E25:E28)</f>
        <v>1966</v>
      </c>
      <c r="F29" s="57">
        <f>SUM(F25:F28)</f>
        <v>2024.98</v>
      </c>
      <c r="G29" s="58">
        <f>SUM(G25:G28)</f>
        <v>2085.7294</v>
      </c>
      <c r="H29" s="32"/>
    </row>
    <row r="30" spans="1:7" ht="18" customHeight="1">
      <c r="A30" s="7"/>
      <c r="B30" s="7"/>
      <c r="C30" s="7"/>
      <c r="D30" s="7"/>
      <c r="E30" s="27"/>
      <c r="F30" s="27"/>
      <c r="G30" s="27"/>
    </row>
    <row r="31" spans="1:7" ht="18" customHeight="1" thickBot="1">
      <c r="A31" s="8" t="s">
        <v>18</v>
      </c>
      <c r="B31" s="6"/>
      <c r="C31" s="6"/>
      <c r="D31" s="6"/>
      <c r="E31" s="7"/>
      <c r="F31" s="7"/>
      <c r="G31" s="7"/>
    </row>
    <row r="32" spans="1:9" ht="20.25" customHeight="1">
      <c r="A32" s="11"/>
      <c r="B32" s="12"/>
      <c r="C32" s="33"/>
      <c r="D32" s="34"/>
      <c r="E32" s="13" t="s">
        <v>8</v>
      </c>
      <c r="F32" s="29" t="s">
        <v>9</v>
      </c>
      <c r="G32" s="35" t="s">
        <v>10</v>
      </c>
      <c r="H32" s="36"/>
      <c r="I32" s="36"/>
    </row>
    <row r="33" spans="1:9" ht="18" customHeight="1">
      <c r="A33" s="83" t="s">
        <v>19</v>
      </c>
      <c r="B33" s="86" t="s">
        <v>12</v>
      </c>
      <c r="C33" s="86" t="s">
        <v>12</v>
      </c>
      <c r="D33" s="87" t="s">
        <v>12</v>
      </c>
      <c r="E33" s="88">
        <v>1966</v>
      </c>
      <c r="F33" s="88">
        <v>2025</v>
      </c>
      <c r="G33" s="84">
        <v>2086</v>
      </c>
      <c r="H33" s="36"/>
      <c r="I33" s="36"/>
    </row>
    <row r="34" spans="1:9" ht="18" customHeight="1">
      <c r="A34" s="47" t="s">
        <v>11</v>
      </c>
      <c r="B34" s="46"/>
      <c r="C34" s="48" t="s">
        <v>12</v>
      </c>
      <c r="D34" s="49" t="s">
        <v>12</v>
      </c>
      <c r="E34" s="59"/>
      <c r="F34" s="59"/>
      <c r="G34" s="62"/>
      <c r="H34" s="36"/>
      <c r="I34" s="37"/>
    </row>
    <row r="35" spans="1:9" ht="18" customHeight="1">
      <c r="A35" s="15"/>
      <c r="B35" s="16"/>
      <c r="C35" s="16"/>
      <c r="D35" s="30"/>
      <c r="E35" s="61"/>
      <c r="F35" s="61"/>
      <c r="G35" s="55"/>
      <c r="H35" s="36"/>
      <c r="I35" s="37"/>
    </row>
    <row r="36" spans="1:7" ht="18" customHeight="1">
      <c r="A36" s="15"/>
      <c r="B36" s="16"/>
      <c r="C36" s="16"/>
      <c r="D36" s="30"/>
      <c r="E36" s="63"/>
      <c r="F36" s="61"/>
      <c r="G36" s="55"/>
    </row>
    <row r="37" spans="1:7" ht="18" customHeight="1">
      <c r="A37" s="38"/>
      <c r="B37" s="39"/>
      <c r="C37" s="39"/>
      <c r="D37" s="40"/>
      <c r="E37" s="64"/>
      <c r="F37" s="64"/>
      <c r="G37" s="65"/>
    </row>
    <row r="38" spans="1:9" ht="18" customHeight="1" thickBot="1">
      <c r="A38" s="23" t="s">
        <v>17</v>
      </c>
      <c r="B38" s="24"/>
      <c r="C38" s="24"/>
      <c r="D38" s="41"/>
      <c r="E38" s="57">
        <f>SUM(E33:E37)</f>
        <v>1966</v>
      </c>
      <c r="F38" s="57">
        <f>SUM(F33:F37)</f>
        <v>2025</v>
      </c>
      <c r="G38" s="58">
        <f>SUM(G33:G37)</f>
        <v>2086</v>
      </c>
      <c r="H38" s="42"/>
      <c r="I38" s="42"/>
    </row>
    <row r="39" spans="1:9" ht="18" customHeight="1">
      <c r="A39" s="8" t="s">
        <v>30</v>
      </c>
      <c r="B39" s="6"/>
      <c r="C39" s="6"/>
      <c r="D39" s="6"/>
      <c r="E39" s="43"/>
      <c r="F39" s="43"/>
      <c r="G39" s="43"/>
      <c r="H39" s="42"/>
      <c r="I39" s="42"/>
    </row>
    <row r="40" spans="1:9" ht="18" customHeight="1">
      <c r="A40" s="6" t="s">
        <v>20</v>
      </c>
      <c r="B40" s="6"/>
      <c r="C40" s="6"/>
      <c r="D40" s="6"/>
      <c r="E40" s="43"/>
      <c r="F40" s="43"/>
      <c r="G40" s="43"/>
      <c r="H40" s="42"/>
      <c r="I40" s="42"/>
    </row>
    <row r="41" spans="1:9" ht="48.6" customHeight="1">
      <c r="A41" s="106" t="s">
        <v>34</v>
      </c>
      <c r="B41" s="107"/>
      <c r="C41" s="107"/>
      <c r="D41" s="107"/>
      <c r="E41" s="107"/>
      <c r="F41" s="107"/>
      <c r="G41" s="107"/>
      <c r="H41" s="42"/>
      <c r="I41" s="42"/>
    </row>
    <row r="42" spans="1:9" ht="18.95" customHeight="1">
      <c r="A42" s="105"/>
      <c r="B42" s="105"/>
      <c r="C42" s="105"/>
      <c r="D42" s="105"/>
      <c r="E42" s="105"/>
      <c r="F42" s="105"/>
      <c r="G42" s="105"/>
      <c r="H42" s="42"/>
      <c r="I42" s="42"/>
    </row>
    <row r="43" spans="1:9" ht="18" customHeight="1">
      <c r="A43" s="6"/>
      <c r="B43" s="6"/>
      <c r="C43" s="6"/>
      <c r="D43" s="6"/>
      <c r="E43" s="43"/>
      <c r="F43" s="43"/>
      <c r="G43" s="43"/>
      <c r="H43" s="42"/>
      <c r="I43" s="42"/>
    </row>
    <row r="44" spans="1:9" ht="18" customHeight="1">
      <c r="A44" s="6"/>
      <c r="B44" s="6"/>
      <c r="C44" s="6"/>
      <c r="D44" s="6"/>
      <c r="E44" s="43"/>
      <c r="F44" s="43"/>
      <c r="G44" s="43"/>
      <c r="H44" s="42"/>
      <c r="I44" s="42"/>
    </row>
    <row r="45" spans="1:9" ht="18" customHeight="1">
      <c r="A45" s="44"/>
      <c r="B45" s="44"/>
      <c r="C45" s="44"/>
      <c r="D45" s="44"/>
      <c r="E45" s="45"/>
      <c r="F45" s="45"/>
      <c r="G45" s="45"/>
      <c r="H45" s="42"/>
      <c r="I45" s="42"/>
    </row>
    <row r="46" spans="1:9" ht="18" customHeight="1">
      <c r="A46" s="8" t="s">
        <v>21</v>
      </c>
      <c r="B46" s="6"/>
      <c r="C46" s="6"/>
      <c r="D46" s="6"/>
      <c r="E46" s="43"/>
      <c r="F46" s="43"/>
      <c r="G46" s="43"/>
      <c r="H46" s="42"/>
      <c r="I46" s="42"/>
    </row>
    <row r="47" spans="1:9" ht="42" customHeight="1">
      <c r="A47" s="95" t="s">
        <v>22</v>
      </c>
      <c r="B47" s="96"/>
      <c r="C47" s="96"/>
      <c r="D47" s="96"/>
      <c r="E47" s="96"/>
      <c r="F47" s="96"/>
      <c r="G47" s="96"/>
      <c r="H47" s="42"/>
      <c r="I47" s="42"/>
    </row>
    <row r="48" spans="1:7" ht="14.25">
      <c r="A48" s="6" t="s">
        <v>23</v>
      </c>
      <c r="B48" s="6"/>
      <c r="C48" s="6"/>
      <c r="D48" s="6"/>
      <c r="E48" s="6"/>
      <c r="F48" s="6"/>
      <c r="G48" s="6"/>
    </row>
    <row r="49" spans="1:7" ht="28.5" customHeight="1">
      <c r="A49" s="97" t="s">
        <v>24</v>
      </c>
      <c r="B49" s="97"/>
      <c r="C49" s="97"/>
      <c r="D49" s="97"/>
      <c r="E49" s="97"/>
      <c r="F49" s="97"/>
      <c r="G49" s="97"/>
    </row>
    <row r="50" spans="1:9" ht="14.25">
      <c r="A50" s="6" t="s">
        <v>25</v>
      </c>
      <c r="B50" s="6"/>
      <c r="C50" s="6"/>
      <c r="D50" s="6"/>
      <c r="E50" s="6"/>
      <c r="F50" s="6"/>
      <c r="G50" s="6"/>
      <c r="H50" s="42"/>
      <c r="I50" s="42"/>
    </row>
    <row r="51" spans="1:7" ht="14.25">
      <c r="A51" s="6" t="s">
        <v>26</v>
      </c>
      <c r="B51" s="6"/>
      <c r="C51" s="6"/>
      <c r="D51" s="6"/>
      <c r="E51" s="6"/>
      <c r="F51" s="6"/>
      <c r="G51" s="6"/>
    </row>
    <row r="52" spans="1:7" ht="14.25">
      <c r="A52" s="6"/>
      <c r="B52" s="6"/>
      <c r="C52" s="6"/>
      <c r="D52" s="6"/>
      <c r="E52" s="6"/>
      <c r="F52" s="6"/>
      <c r="G52" s="6"/>
    </row>
    <row r="53" spans="1:7" ht="14.25">
      <c r="A53" s="6"/>
      <c r="B53" s="6"/>
      <c r="C53" s="6"/>
      <c r="D53" s="6"/>
      <c r="E53" s="6"/>
      <c r="F53" s="6"/>
      <c r="G53" s="6"/>
    </row>
    <row r="54" spans="1:7" ht="14.25">
      <c r="A54" s="6"/>
      <c r="B54" s="6"/>
      <c r="C54" s="6"/>
      <c r="D54" s="6"/>
      <c r="E54" s="6"/>
      <c r="F54" s="6"/>
      <c r="G54" s="6"/>
    </row>
    <row r="55" spans="1:7" ht="14.25">
      <c r="A55" s="6"/>
      <c r="B55" s="6"/>
      <c r="C55" s="6"/>
      <c r="D55" s="6"/>
      <c r="E55" s="6"/>
      <c r="F55" s="6"/>
      <c r="G55" s="6"/>
    </row>
    <row r="56" spans="1:7" ht="14.25">
      <c r="A56" s="6"/>
      <c r="B56" s="6"/>
      <c r="C56" s="6"/>
      <c r="D56" s="6"/>
      <c r="E56" s="6"/>
      <c r="F56" s="6"/>
      <c r="G56" s="6"/>
    </row>
    <row r="57" spans="1:7" ht="14.25">
      <c r="A57" s="6"/>
      <c r="B57" s="6"/>
      <c r="C57" s="6"/>
      <c r="D57" s="6"/>
      <c r="E57" s="6"/>
      <c r="F57" s="6"/>
      <c r="G57" s="6"/>
    </row>
    <row r="58" spans="1:7" ht="14.25">
      <c r="A58" s="6"/>
      <c r="B58" s="6"/>
      <c r="C58" s="6"/>
      <c r="D58" s="6"/>
      <c r="E58" s="6"/>
      <c r="F58" s="6"/>
      <c r="G58" s="6"/>
    </row>
    <row r="59" spans="1:7" ht="14.25">
      <c r="A59" s="6"/>
      <c r="B59" s="6"/>
      <c r="C59" s="6"/>
      <c r="D59" s="6"/>
      <c r="E59" s="6"/>
      <c r="F59" s="6"/>
      <c r="G59" s="6"/>
    </row>
    <row r="60" spans="1:7" ht="14.25">
      <c r="A60" s="6"/>
      <c r="B60" s="6"/>
      <c r="C60" s="6"/>
      <c r="D60" s="6"/>
      <c r="E60" s="6"/>
      <c r="F60" s="6"/>
      <c r="G60" s="6"/>
    </row>
    <row r="61" spans="1:7" ht="14.25">
      <c r="A61" s="6"/>
      <c r="B61" s="6"/>
      <c r="C61" s="6"/>
      <c r="D61" s="6"/>
      <c r="E61" s="6"/>
      <c r="F61" s="6"/>
      <c r="G61" s="6"/>
    </row>
    <row r="62" spans="1:7" ht="14.25">
      <c r="A62" s="6"/>
      <c r="B62" s="6"/>
      <c r="C62" s="6"/>
      <c r="D62" s="6"/>
      <c r="E62" s="6"/>
      <c r="F62" s="6"/>
      <c r="G62" s="6"/>
    </row>
    <row r="63" spans="1:7" ht="14.25">
      <c r="A63" s="6"/>
      <c r="B63" s="6"/>
      <c r="C63" s="6"/>
      <c r="D63" s="6"/>
      <c r="E63" s="6"/>
      <c r="F63" s="6"/>
      <c r="G63" s="6"/>
    </row>
    <row r="64" spans="1:7" ht="14.25">
      <c r="A64" s="6"/>
      <c r="B64" s="6"/>
      <c r="C64" s="6"/>
      <c r="D64" s="6"/>
      <c r="E64" s="6"/>
      <c r="F64" s="6"/>
      <c r="G64" s="6"/>
    </row>
    <row r="65" spans="1:7" ht="14.25">
      <c r="A65" s="6"/>
      <c r="B65" s="6"/>
      <c r="C65" s="6"/>
      <c r="D65" s="6"/>
      <c r="E65" s="6"/>
      <c r="F65" s="6"/>
      <c r="G65" s="6"/>
    </row>
    <row r="66" spans="1:7" ht="14.25">
      <c r="A66" s="6"/>
      <c r="B66" s="6"/>
      <c r="C66" s="6"/>
      <c r="D66" s="6"/>
      <c r="E66" s="6"/>
      <c r="F66" s="6"/>
      <c r="G66" s="6"/>
    </row>
    <row r="67" spans="1:7" ht="14.25">
      <c r="A67" s="6"/>
      <c r="B67" s="6"/>
      <c r="C67" s="6"/>
      <c r="D67" s="6"/>
      <c r="E67" s="6"/>
      <c r="F67" s="6"/>
      <c r="G67" s="6"/>
    </row>
    <row r="68" spans="1:7" ht="14.25">
      <c r="A68" s="6"/>
      <c r="B68" s="6"/>
      <c r="C68" s="6"/>
      <c r="D68" s="6"/>
      <c r="E68" s="6"/>
      <c r="F68" s="6"/>
      <c r="G68" s="6"/>
    </row>
    <row r="69" spans="1:7" ht="14.25">
      <c r="A69" s="6"/>
      <c r="B69" s="6"/>
      <c r="C69" s="6"/>
      <c r="D69" s="6"/>
      <c r="E69" s="6"/>
      <c r="F69" s="6"/>
      <c r="G69" s="6"/>
    </row>
    <row r="70" spans="1:7" ht="14.25">
      <c r="A70" s="6"/>
      <c r="B70" s="6"/>
      <c r="C70" s="6"/>
      <c r="D70" s="6"/>
      <c r="E70" s="6"/>
      <c r="F70" s="6"/>
      <c r="G70" s="6"/>
    </row>
    <row r="71" spans="1:7" ht="14.25">
      <c r="A71" s="6"/>
      <c r="B71" s="6"/>
      <c r="C71" s="6"/>
      <c r="D71" s="6"/>
      <c r="E71" s="6"/>
      <c r="F71" s="6"/>
      <c r="G71" s="6"/>
    </row>
    <row r="72" spans="1:7" ht="14.25">
      <c r="A72" s="6"/>
      <c r="B72" s="6"/>
      <c r="C72" s="6"/>
      <c r="D72" s="6"/>
      <c r="E72" s="6"/>
      <c r="F72" s="6"/>
      <c r="G72" s="6"/>
    </row>
    <row r="73" spans="1:7" ht="14.25">
      <c r="A73" s="6"/>
      <c r="B73" s="6"/>
      <c r="C73" s="6"/>
      <c r="D73" s="6"/>
      <c r="E73" s="6"/>
      <c r="F73" s="6"/>
      <c r="G73" s="6"/>
    </row>
    <row r="74" spans="1:7" ht="14.25">
      <c r="A74" s="6"/>
      <c r="B74" s="6"/>
      <c r="C74" s="6"/>
      <c r="D74" s="6"/>
      <c r="E74" s="6"/>
      <c r="F74" s="6"/>
      <c r="G74" s="6"/>
    </row>
    <row r="75" spans="1:7" ht="14.25">
      <c r="A75" s="6"/>
      <c r="B75" s="6"/>
      <c r="C75" s="6"/>
      <c r="D75" s="6"/>
      <c r="E75" s="6"/>
      <c r="F75" s="6"/>
      <c r="G75" s="6"/>
    </row>
  </sheetData>
  <mergeCells count="10">
    <mergeCell ref="A12:G13"/>
    <mergeCell ref="A47:G47"/>
    <mergeCell ref="A49:G49"/>
    <mergeCell ref="A17:B17"/>
    <mergeCell ref="A4:G4"/>
    <mergeCell ref="A5:G5"/>
    <mergeCell ref="A42:G42"/>
    <mergeCell ref="A41:G41"/>
    <mergeCell ref="A25:B25"/>
    <mergeCell ref="A26:B26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9CA05915-C499-4E1C-B5AE-6B6963A8568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5F930BD3-1808-4385-AED8-054A24114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5c4b2fa-852d-41c0-9f34-5cde8eb99e29"/>
    <ds:schemaRef ds:uri="http://purl.org/dc/dcmitype/"/>
    <ds:schemaRef ds:uri="cc811197-5a73-4d86-a206-c117da05ddaa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Bennett, Nathaniel</cp:lastModifiedBy>
  <dcterms:created xsi:type="dcterms:W3CDTF">1999-06-02T23:29:55Z</dcterms:created>
  <dcterms:modified xsi:type="dcterms:W3CDTF">2023-09-26T23:35:08Z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