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<sst xmlns="http://schemas.openxmlformats.org/spreadsheetml/2006/main" count="71" uniqueCount="71">
  <si>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Total   </t>
  </si>
  <si>
    <t xml:space="preserve">  2010 - 2015</t>
  </si>
  <si>
    <t>3421/Major Maintenance Reserve Fund</t>
  </si>
  <si>
    <t>341201</t>
  </si>
  <si>
    <t>MMRF LC-GRAND MASTER</t>
  </si>
  <si>
    <t>341299</t>
  </si>
  <si>
    <t>GEN BLDG EMERGENT PROJ</t>
  </si>
  <si>
    <t>341395</t>
  </si>
  <si>
    <t>TRANSFER MMRF TO FD 395</t>
  </si>
  <si>
    <t>342012</t>
  </si>
  <si>
    <t>LC-KCCF ROOF REPLACEMENT</t>
  </si>
  <si>
    <t>342201</t>
  </si>
  <si>
    <t>PRCT 2 FA &amp; SEC PNL KENMO</t>
  </si>
  <si>
    <t>342301</t>
  </si>
  <si>
    <t>LC-NDMSC ELEC PNL CORRCTN</t>
  </si>
  <si>
    <t>342476</t>
  </si>
  <si>
    <t>DC ISSAQUAH TESTING &amp; BAL</t>
  </si>
  <si>
    <t>342502</t>
  </si>
  <si>
    <t>LC-R &amp; E SAFETY REPAIRS</t>
  </si>
  <si>
    <t>342600</t>
  </si>
  <si>
    <t>RECORD WHSE EXT DOORS</t>
  </si>
  <si>
    <t>342601</t>
  </si>
  <si>
    <t>RECORD WHSE PEDESTRIAN PA</t>
  </si>
  <si>
    <t>342619</t>
  </si>
  <si>
    <t>KCCF FLOOR FINISHES</t>
  </si>
  <si>
    <t>342664</t>
  </si>
  <si>
    <t>PHO NDMSC FITTINGS</t>
  </si>
  <si>
    <t>342666</t>
  </si>
  <si>
    <t>PH NDMSC ELEC SERV/DISTRB</t>
  </si>
  <si>
    <t>342695</t>
  </si>
  <si>
    <t>DC SW BURIEN EXT WALL FIN</t>
  </si>
  <si>
    <t>342760</t>
  </si>
  <si>
    <t>DC SW BURIEN ELEC SERV/DI</t>
  </si>
  <si>
    <t>343203</t>
  </si>
  <si>
    <t>PRECINCT NO 3 FLOOR FINIS</t>
  </si>
  <si>
    <t>343228</t>
  </si>
  <si>
    <t>YESLER BUILDING ELEVATORS</t>
  </si>
  <si>
    <t>343229</t>
  </si>
  <si>
    <t>YESLER-ELECTR SERV/DISTRB</t>
  </si>
  <si>
    <t>343230</t>
  </si>
  <si>
    <t>YESLER BUILDING FLOOR FIN</t>
  </si>
  <si>
    <t>343233</t>
  </si>
  <si>
    <t>YOUTH-ALDER HVAC UPGRADE</t>
  </si>
  <si>
    <t>343243</t>
  </si>
  <si>
    <t>YSC-SPRUCE TERM &amp; PKG UNI</t>
  </si>
  <si>
    <t>343248</t>
  </si>
  <si>
    <t>PH NDMSC PARKING LOTS</t>
  </si>
  <si>
    <t>343249</t>
  </si>
  <si>
    <t>KCCF-WINDOW WASHING EQPT</t>
  </si>
  <si>
    <t>343256</t>
  </si>
  <si>
    <t>KCCF-WALK IN REFRIG</t>
  </si>
  <si>
    <t>343295</t>
  </si>
  <si>
    <t>PRCT 4 ELEC SERV/DISTRIB</t>
  </si>
  <si>
    <t>344518</t>
  </si>
  <si>
    <t>RJC-DET HEAT GENER SYSTEM</t>
  </si>
  <si>
    <t>344520</t>
  </si>
  <si>
    <t>RJC-DET FIRE ALARM SYSTEM</t>
  </si>
  <si>
    <t>344616</t>
  </si>
  <si>
    <t>MMRF CENTRAL RATES</t>
  </si>
  <si>
    <t>344704</t>
  </si>
  <si>
    <t>COUNTYWIDE BUDGET PREP</t>
  </si>
  <si>
    <t>Total Fund 3421</t>
  </si>
  <si>
    <t>D12227</t>
  </si>
  <si>
    <t>07 MMRF APPROPRIATED PRJ</t>
  </si>
  <si>
    <t>MMRF IN-GRAND MASTER</t>
  </si>
  <si>
    <t>341552</t>
  </si>
  <si>
    <t>LC-PCT 4 WATER INFILTRATI</t>
  </si>
  <si>
    <t>344621</t>
  </si>
  <si>
    <t>KCCF DOM WATER DISTRIB-PU</t>
  </si>
  <si>
    <t>Attachment D: Major Maintenance Capital improvement Program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</si>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</sst>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3" fillId="0" borderId="14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165" fontId="3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1" max="1" width="5.421875" style="0" customWidth="1"/>
    <col min="2" max="2" width="9.140625" style="5" customWidth="1"/>
    <col min="3" max="3" width="30.57421875" style="0" customWidth="1"/>
    <col min="4" max="4" width="10.8515625" style="18" bestFit="1" customWidth="1"/>
    <col min="10" max="10" width="10.8515625" style="18" bestFit="1" customWidth="1"/>
  </cols>
  <sheetData>
    <row r="1" spans="1:10" s="3" customFormat="1" ht="12.75">
      <c r="A1" s="1" t="s">
        <v>69</v>
      </c>
      <c r="B1" s="2"/>
      <c r="D1" s="14"/>
      <c r="E1" s="4"/>
      <c r="F1" s="4"/>
      <c r="G1" s="4"/>
      <c r="H1" s="4"/>
      <c r="I1" s="4"/>
      <c r="J1" s="14"/>
    </row>
    <row r="2" spans="4:10" ht="12.75">
      <c r="D2" s="15"/>
      <c r="E2" s="6"/>
      <c r="F2" s="6"/>
      <c r="G2" s="6"/>
      <c r="H2" s="6"/>
      <c r="I2" s="6"/>
      <c r="J2" s="20" t="s">
        <v>0</v>
      </c>
    </row>
    <row r="3" spans="2:11" ht="12.75">
      <c r="B3" s="7"/>
      <c r="C3" s="6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16" t="s">
        <v>1</v>
      </c>
      <c r="K3" s="9"/>
    </row>
    <row r="4" spans="1:10" ht="12.75">
      <c r="A4" s="10" t="s">
        <v>2</v>
      </c>
      <c r="D4" s="17"/>
      <c r="E4" s="11"/>
      <c r="F4" s="11"/>
      <c r="G4" s="11"/>
      <c r="H4" s="11"/>
      <c r="I4" s="11"/>
      <c r="J4" s="17"/>
    </row>
    <row r="5" spans="2:10" ht="12.75">
      <c r="B5" s="5" t="s">
        <v>62</v>
      </c>
      <c r="C5" t="s">
        <v>63</v>
      </c>
      <c r="D5" s="17">
        <v>50</v>
      </c>
      <c r="E5" s="11"/>
      <c r="F5" s="11"/>
      <c r="G5" s="11"/>
      <c r="H5" s="11"/>
      <c r="I5" s="11"/>
      <c r="J5" s="17">
        <f aca="true" t="shared" si="0" ref="J5:J10">SUM(D5:I5)</f>
        <v>50</v>
      </c>
    </row>
    <row r="6" spans="2:10" ht="12.75">
      <c r="B6" s="5">
        <v>341200</v>
      </c>
      <c r="C6" t="s">
        <v>64</v>
      </c>
      <c r="D6" s="17">
        <v>175</v>
      </c>
      <c r="E6" s="11"/>
      <c r="F6" s="11"/>
      <c r="G6" s="11"/>
      <c r="H6" s="11"/>
      <c r="I6" s="11"/>
      <c r="J6" s="17">
        <f t="shared" si="0"/>
        <v>175</v>
      </c>
    </row>
    <row r="7" spans="2:10" ht="12.75">
      <c r="B7" s="5" t="s">
        <v>3</v>
      </c>
      <c r="C7" t="s">
        <v>4</v>
      </c>
      <c r="D7" s="17">
        <v>-175</v>
      </c>
      <c r="E7" s="11"/>
      <c r="F7" s="11"/>
      <c r="G7" s="11"/>
      <c r="H7" s="11"/>
      <c r="I7" s="11"/>
      <c r="J7" s="17">
        <f t="shared" si="0"/>
        <v>-175</v>
      </c>
    </row>
    <row r="8" spans="2:10" ht="12.75">
      <c r="B8" s="5" t="s">
        <v>5</v>
      </c>
      <c r="C8" t="s">
        <v>6</v>
      </c>
      <c r="D8" s="17">
        <v>-39272</v>
      </c>
      <c r="E8" s="11"/>
      <c r="F8" s="11"/>
      <c r="G8" s="11"/>
      <c r="H8" s="11"/>
      <c r="I8" s="11"/>
      <c r="J8" s="17">
        <f t="shared" si="0"/>
        <v>-39272</v>
      </c>
    </row>
    <row r="9" spans="2:10" ht="12.75">
      <c r="B9" s="5" t="s">
        <v>7</v>
      </c>
      <c r="C9" t="s">
        <v>8</v>
      </c>
      <c r="D9" s="17">
        <v>63246</v>
      </c>
      <c r="E9" s="11"/>
      <c r="F9" s="11"/>
      <c r="G9" s="11"/>
      <c r="H9" s="11"/>
      <c r="I9" s="11"/>
      <c r="J9" s="17">
        <f t="shared" si="0"/>
        <v>63246</v>
      </c>
    </row>
    <row r="10" spans="2:10" ht="12.75">
      <c r="B10" s="5" t="s">
        <v>65</v>
      </c>
      <c r="C10" t="s">
        <v>66</v>
      </c>
      <c r="D10" s="17">
        <v>13</v>
      </c>
      <c r="E10" s="11"/>
      <c r="F10" s="11"/>
      <c r="G10" s="11"/>
      <c r="H10" s="11"/>
      <c r="I10" s="11"/>
      <c r="J10" s="17">
        <f t="shared" si="0"/>
        <v>13</v>
      </c>
    </row>
    <row r="11" spans="2:10" ht="12.75">
      <c r="B11" s="5" t="s">
        <v>9</v>
      </c>
      <c r="C11" t="s">
        <v>10</v>
      </c>
      <c r="D11" s="17">
        <v>-574</v>
      </c>
      <c r="E11" s="11"/>
      <c r="F11" s="11"/>
      <c r="G11" s="11"/>
      <c r="H11" s="11"/>
      <c r="I11" s="11"/>
      <c r="J11" s="17">
        <f aca="true" t="shared" si="1" ref="J11:J37">SUM(D11:I11)</f>
        <v>-574</v>
      </c>
    </row>
    <row r="12" spans="2:10" ht="12.75">
      <c r="B12" s="5" t="s">
        <v>11</v>
      </c>
      <c r="C12" t="s">
        <v>12</v>
      </c>
      <c r="D12" s="17">
        <v>2125</v>
      </c>
      <c r="E12" s="11"/>
      <c r="F12" s="11"/>
      <c r="G12" s="11"/>
      <c r="H12" s="11"/>
      <c r="I12" s="11"/>
      <c r="J12" s="17">
        <f t="shared" si="1"/>
        <v>2125</v>
      </c>
    </row>
    <row r="13" spans="2:10" ht="12.75">
      <c r="B13" s="5" t="s">
        <v>13</v>
      </c>
      <c r="C13" t="s">
        <v>14</v>
      </c>
      <c r="D13" s="17">
        <v>-2125</v>
      </c>
      <c r="E13" s="11"/>
      <c r="F13" s="11"/>
      <c r="G13" s="11"/>
      <c r="H13" s="11"/>
      <c r="I13" s="11"/>
      <c r="J13" s="17">
        <f t="shared" si="1"/>
        <v>-2125</v>
      </c>
    </row>
    <row r="14" spans="2:10" ht="12.75">
      <c r="B14" s="5" t="s">
        <v>15</v>
      </c>
      <c r="C14" t="s">
        <v>16</v>
      </c>
      <c r="D14" s="17">
        <v>-14531</v>
      </c>
      <c r="E14" s="11"/>
      <c r="F14" s="11"/>
      <c r="G14" s="11"/>
      <c r="H14" s="11"/>
      <c r="I14" s="11"/>
      <c r="J14" s="17">
        <f t="shared" si="1"/>
        <v>-14531</v>
      </c>
    </row>
    <row r="15" spans="2:10" ht="12.75">
      <c r="B15" s="5" t="s">
        <v>17</v>
      </c>
      <c r="C15" t="s">
        <v>18</v>
      </c>
      <c r="D15" s="17">
        <v>40225</v>
      </c>
      <c r="E15" s="11"/>
      <c r="F15" s="11"/>
      <c r="G15" s="11"/>
      <c r="H15" s="11"/>
      <c r="I15" s="11"/>
      <c r="J15" s="17">
        <f t="shared" si="1"/>
        <v>40225</v>
      </c>
    </row>
    <row r="16" spans="2:10" ht="12.75">
      <c r="B16" s="5" t="s">
        <v>19</v>
      </c>
      <c r="C16" t="s">
        <v>20</v>
      </c>
      <c r="D16" s="17">
        <v>-14121</v>
      </c>
      <c r="E16" s="11"/>
      <c r="F16" s="11"/>
      <c r="G16" s="11"/>
      <c r="H16" s="11"/>
      <c r="I16" s="11"/>
      <c r="J16" s="17">
        <f t="shared" si="1"/>
        <v>-14121</v>
      </c>
    </row>
    <row r="17" spans="2:10" ht="12.75">
      <c r="B17" s="5" t="s">
        <v>21</v>
      </c>
      <c r="C17" t="s">
        <v>22</v>
      </c>
      <c r="D17" s="17">
        <v>-5094</v>
      </c>
      <c r="E17" s="11"/>
      <c r="F17" s="11"/>
      <c r="G17" s="11"/>
      <c r="H17" s="11"/>
      <c r="I17" s="11"/>
      <c r="J17" s="17">
        <f t="shared" si="1"/>
        <v>-5094</v>
      </c>
    </row>
    <row r="18" spans="2:10" ht="12.75">
      <c r="B18" s="5" t="s">
        <v>23</v>
      </c>
      <c r="C18" t="s">
        <v>24</v>
      </c>
      <c r="D18" s="17">
        <v>-6479</v>
      </c>
      <c r="E18" s="11"/>
      <c r="F18" s="11"/>
      <c r="G18" s="11"/>
      <c r="H18" s="11"/>
      <c r="I18" s="11"/>
      <c r="J18" s="17">
        <f t="shared" si="1"/>
        <v>-6479</v>
      </c>
    </row>
    <row r="19" spans="2:10" ht="12.75">
      <c r="B19" s="5" t="s">
        <v>25</v>
      </c>
      <c r="C19" t="s">
        <v>26</v>
      </c>
      <c r="D19" s="17">
        <v>292</v>
      </c>
      <c r="E19" s="11"/>
      <c r="F19" s="11"/>
      <c r="G19" s="11"/>
      <c r="H19" s="11"/>
      <c r="I19" s="11"/>
      <c r="J19" s="17">
        <f t="shared" si="1"/>
        <v>292</v>
      </c>
    </row>
    <row r="20" spans="2:10" ht="12.75">
      <c r="B20" s="5" t="s">
        <v>27</v>
      </c>
      <c r="C20" t="s">
        <v>28</v>
      </c>
      <c r="D20" s="17">
        <v>-292</v>
      </c>
      <c r="E20" s="11"/>
      <c r="F20" s="11"/>
      <c r="G20" s="11"/>
      <c r="H20" s="11"/>
      <c r="I20" s="11"/>
      <c r="J20" s="17">
        <f t="shared" si="1"/>
        <v>-292</v>
      </c>
    </row>
    <row r="21" spans="2:10" ht="12.75">
      <c r="B21" s="5" t="s">
        <v>29</v>
      </c>
      <c r="C21" t="s">
        <v>30</v>
      </c>
      <c r="D21" s="17">
        <v>149</v>
      </c>
      <c r="E21" s="11"/>
      <c r="F21" s="11"/>
      <c r="G21" s="11"/>
      <c r="H21" s="11"/>
      <c r="I21" s="11"/>
      <c r="J21" s="17">
        <f t="shared" si="1"/>
        <v>149</v>
      </c>
    </row>
    <row r="22" spans="2:10" ht="12.75">
      <c r="B22" s="5" t="s">
        <v>31</v>
      </c>
      <c r="C22" t="s">
        <v>32</v>
      </c>
      <c r="D22" s="17">
        <v>1599</v>
      </c>
      <c r="E22" s="11"/>
      <c r="F22" s="11"/>
      <c r="G22" s="11"/>
      <c r="H22" s="11"/>
      <c r="I22" s="11"/>
      <c r="J22" s="17">
        <f t="shared" si="1"/>
        <v>1599</v>
      </c>
    </row>
    <row r="23" spans="2:10" ht="12.75">
      <c r="B23" s="5" t="s">
        <v>33</v>
      </c>
      <c r="C23" t="s">
        <v>34</v>
      </c>
      <c r="D23" s="17">
        <v>-1748</v>
      </c>
      <c r="E23" s="11"/>
      <c r="F23" s="11"/>
      <c r="G23" s="11"/>
      <c r="H23" s="11"/>
      <c r="I23" s="11"/>
      <c r="J23" s="17">
        <f t="shared" si="1"/>
        <v>-1748</v>
      </c>
    </row>
    <row r="24" spans="2:10" ht="12.75">
      <c r="B24" s="5" t="s">
        <v>35</v>
      </c>
      <c r="C24" t="s">
        <v>36</v>
      </c>
      <c r="D24" s="17">
        <v>-1597</v>
      </c>
      <c r="E24" s="11"/>
      <c r="F24" s="11"/>
      <c r="G24" s="11"/>
      <c r="H24" s="11"/>
      <c r="I24" s="11"/>
      <c r="J24" s="17">
        <f t="shared" si="1"/>
        <v>-1597</v>
      </c>
    </row>
    <row r="25" spans="2:10" ht="12.75">
      <c r="B25" s="5" t="s">
        <v>37</v>
      </c>
      <c r="C25" t="s">
        <v>38</v>
      </c>
      <c r="D25" s="17">
        <v>1597</v>
      </c>
      <c r="E25" s="11"/>
      <c r="F25" s="11"/>
      <c r="G25" s="11"/>
      <c r="H25" s="11"/>
      <c r="I25" s="11"/>
      <c r="J25" s="17">
        <f t="shared" si="1"/>
        <v>1597</v>
      </c>
    </row>
    <row r="26" spans="2:10" ht="12.75">
      <c r="B26" s="5" t="s">
        <v>39</v>
      </c>
      <c r="C26" t="s">
        <v>40</v>
      </c>
      <c r="D26" s="17">
        <v>69727</v>
      </c>
      <c r="E26" s="11"/>
      <c r="F26" s="11"/>
      <c r="G26" s="11"/>
      <c r="H26" s="11"/>
      <c r="I26" s="11"/>
      <c r="J26" s="17">
        <f t="shared" si="1"/>
        <v>69727</v>
      </c>
    </row>
    <row r="27" spans="2:10" ht="12.75">
      <c r="B27" s="5" t="s">
        <v>41</v>
      </c>
      <c r="C27" t="s">
        <v>42</v>
      </c>
      <c r="D27" s="17">
        <v>2000</v>
      </c>
      <c r="E27" s="11"/>
      <c r="F27" s="11"/>
      <c r="G27" s="11"/>
      <c r="H27" s="11"/>
      <c r="I27" s="11"/>
      <c r="J27" s="17">
        <f t="shared" si="1"/>
        <v>2000</v>
      </c>
    </row>
    <row r="28" spans="2:10" ht="12.75">
      <c r="B28" s="5" t="s">
        <v>43</v>
      </c>
      <c r="C28" t="s">
        <v>44</v>
      </c>
      <c r="D28" s="17">
        <v>-2000</v>
      </c>
      <c r="E28" s="11"/>
      <c r="F28" s="11"/>
      <c r="G28" s="11"/>
      <c r="H28" s="11"/>
      <c r="I28" s="11"/>
      <c r="J28" s="17">
        <f t="shared" si="1"/>
        <v>-2000</v>
      </c>
    </row>
    <row r="29" spans="2:10" ht="12.75">
      <c r="B29" s="5" t="s">
        <v>45</v>
      </c>
      <c r="C29" t="s">
        <v>46</v>
      </c>
      <c r="D29" s="17">
        <v>-243</v>
      </c>
      <c r="E29" s="11"/>
      <c r="F29" s="11"/>
      <c r="G29" s="11"/>
      <c r="H29" s="11"/>
      <c r="I29" s="11"/>
      <c r="J29" s="17">
        <f t="shared" si="1"/>
        <v>-243</v>
      </c>
    </row>
    <row r="30" spans="2:10" ht="12.75">
      <c r="B30" s="5" t="s">
        <v>47</v>
      </c>
      <c r="C30" t="s">
        <v>48</v>
      </c>
      <c r="D30" s="17">
        <v>-12</v>
      </c>
      <c r="E30" s="11"/>
      <c r="F30" s="11"/>
      <c r="G30" s="11"/>
      <c r="H30" s="11"/>
      <c r="I30" s="11"/>
      <c r="J30" s="17">
        <f t="shared" si="1"/>
        <v>-12</v>
      </c>
    </row>
    <row r="31" spans="2:10" ht="12.75">
      <c r="B31" s="5" t="s">
        <v>49</v>
      </c>
      <c r="C31" t="s">
        <v>50</v>
      </c>
      <c r="D31" s="17">
        <v>12</v>
      </c>
      <c r="E31" s="11"/>
      <c r="F31" s="11"/>
      <c r="G31" s="11"/>
      <c r="H31" s="11"/>
      <c r="I31" s="11"/>
      <c r="J31" s="17">
        <f t="shared" si="1"/>
        <v>12</v>
      </c>
    </row>
    <row r="32" spans="2:10" ht="12.75">
      <c r="B32" s="5" t="s">
        <v>51</v>
      </c>
      <c r="C32" t="s">
        <v>52</v>
      </c>
      <c r="D32" s="17">
        <v>-1748</v>
      </c>
      <c r="E32" s="11"/>
      <c r="F32" s="11"/>
      <c r="G32" s="11"/>
      <c r="H32" s="11"/>
      <c r="I32" s="11"/>
      <c r="J32" s="17">
        <f t="shared" si="1"/>
        <v>-1748</v>
      </c>
    </row>
    <row r="33" spans="2:10" ht="12.75">
      <c r="B33" s="5" t="s">
        <v>53</v>
      </c>
      <c r="C33" t="s">
        <v>54</v>
      </c>
      <c r="D33" s="17">
        <v>-915</v>
      </c>
      <c r="E33" s="11"/>
      <c r="F33" s="11"/>
      <c r="G33" s="11"/>
      <c r="H33" s="11"/>
      <c r="I33" s="11"/>
      <c r="J33" s="17">
        <f t="shared" si="1"/>
        <v>-915</v>
      </c>
    </row>
    <row r="34" spans="2:10" ht="12.75">
      <c r="B34" s="5" t="s">
        <v>55</v>
      </c>
      <c r="C34" t="s">
        <v>56</v>
      </c>
      <c r="D34" s="17">
        <v>915</v>
      </c>
      <c r="E34" s="11"/>
      <c r="F34" s="11"/>
      <c r="G34" s="11"/>
      <c r="H34" s="11"/>
      <c r="I34" s="11"/>
      <c r="J34" s="17">
        <f t="shared" si="1"/>
        <v>915</v>
      </c>
    </row>
    <row r="35" spans="2:10" ht="12.75">
      <c r="B35" s="5" t="s">
        <v>57</v>
      </c>
      <c r="C35" t="s">
        <v>58</v>
      </c>
      <c r="D35" s="17">
        <v>39796</v>
      </c>
      <c r="E35" s="11"/>
      <c r="F35" s="11"/>
      <c r="G35" s="11"/>
      <c r="H35" s="11"/>
      <c r="I35" s="11"/>
      <c r="J35" s="17">
        <f t="shared" si="1"/>
        <v>39796</v>
      </c>
    </row>
    <row r="36" spans="2:10" ht="12.75">
      <c r="B36" s="5" t="s">
        <v>67</v>
      </c>
      <c r="C36" t="s">
        <v>68</v>
      </c>
      <c r="D36" s="17">
        <v>-171431</v>
      </c>
      <c r="E36" s="11"/>
      <c r="F36" s="11"/>
      <c r="G36" s="11"/>
      <c r="H36" s="11"/>
      <c r="I36" s="11"/>
      <c r="J36" s="17">
        <f t="shared" si="1"/>
        <v>-171431</v>
      </c>
    </row>
    <row r="37" spans="2:10" ht="13.5" thickBot="1">
      <c r="B37" s="5" t="s">
        <v>59</v>
      </c>
      <c r="C37" t="s">
        <v>60</v>
      </c>
      <c r="D37" s="17">
        <v>28348</v>
      </c>
      <c r="E37" s="11"/>
      <c r="F37" s="11"/>
      <c r="G37" s="11"/>
      <c r="H37" s="11"/>
      <c r="I37" s="11"/>
      <c r="J37" s="17">
        <f t="shared" si="1"/>
        <v>28348</v>
      </c>
    </row>
    <row r="38" spans="3:10" ht="13.5" thickBot="1">
      <c r="C38" s="12" t="s">
        <v>61</v>
      </c>
      <c r="D38" s="13">
        <f>SUM(D5:D37)</f>
        <v>-12088</v>
      </c>
      <c r="E38" s="13"/>
      <c r="F38" s="13"/>
      <c r="G38" s="13"/>
      <c r="H38" s="13"/>
      <c r="I38" s="13"/>
      <c r="J38" s="19">
        <f>SUM(J5:J37)</f>
        <v>-12088</v>
      </c>
    </row>
    <row r="40" spans="3:4" ht="12.75">
      <c r="C40" s="10" t="s">
        <v>70</v>
      </c>
      <c r="D40" s="21">
        <f>D38</f>
        <v>-12088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&amp;C2010-0370
16911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2010-08-24T15:18:15Z</cp:lastPrinted>
  <dcterms:created xsi:type="dcterms:W3CDTF">2010-04-30T20:57:44Z</dcterms:created>
  <dcterms:modified xsi:type="dcterms:W3CDTF">2010-08-24T15:18:27Z</dcterms:modified>
  <cp:category/>
  <cp:version/>
  <cp:contentType/>
  <cp:contentStatus/>
</cp:coreProperties>
</file>