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690" windowHeight="2505" activeTab="0"/>
  </bookViews>
  <sheets>
    <sheet name="Fiscal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0">'FiscalNote'!$A$1:$H$40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<sst xmlns="http://schemas.openxmlformats.org/spreadsheetml/2006/main" count="34" uniqueCount="29">
  <si>
    <t>TOTAL</t>
  </si>
  <si>
    <t>Code</t>
  </si>
  <si>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</si>
  <si>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</si>
  <si>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</si>
  <si>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</si>
  <si>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</si>
  <si>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</si>
  <si>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</si>
  <si>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</si>
  <si>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</si>
  <si>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Source</t>
  </si>
  <si>
    <t xml:space="preserve">TOTAL </t>
  </si>
  <si>
    <t>Expenditures from:</t>
  </si>
  <si>
    <t>Department</t>
  </si>
  <si>
    <t>Expenditures by Categories</t>
  </si>
  <si>
    <t>Assumptions:</t>
  </si>
  <si>
    <t>Impact of the above legislation on the fiscal affairs of King County is estimated to be:</t>
  </si>
  <si>
    <t>0640</t>
  </si>
  <si>
    <t>Katy Terry</t>
  </si>
  <si>
    <t>Jerry Hughs</t>
  </si>
  <si>
    <t>Parks Levy Fund/Parks</t>
  </si>
  <si>
    <t>Ordinance/Motion No.   2009-XXXX</t>
  </si>
  <si>
    <t>GF</t>
  </si>
  <si>
    <t>User Fees</t>
  </si>
  <si>
    <t>Contra Removal</t>
  </si>
  <si>
    <t>Evergreen Pool Two-Month Extension</t>
  </si>
  <si>
    <t>Parks and Recreation Division, DNRP</t>
  </si>
  <si>
    <t>General Fund Transfer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</si>
</sst>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#,##0.0"/>
    <numFmt numFmtId="176" formatCode="&quot;$&quot;#,##0"/>
    <numFmt numFmtId="177" formatCode="#,##0.0_);[Red]\(#,##0.0\)"/>
    <numFmt numFmtId="178" formatCode="#,##0;[Red]\(#,##0\)"/>
    <numFmt numFmtId="179" formatCode="#,##0;[Red]\(#,##0\);0"/>
    <numFmt numFmtId="180" formatCode="m/d/yy;@"/>
    <numFmt numFmtId="181" formatCode="_(* #,##0.000_);_(* \(#,##0.000\);_(* &quot;-&quot;??_);_(@_)"/>
    <numFmt numFmtId="182" formatCode="_(* #,##0.0000_);_(* \(#,##0.0000\);_(* &quot;-&quot;??_);_(@_)"/>
    <numFmt numFmtId="183" formatCode="General_)"/>
    <numFmt numFmtId="184" formatCode="&quot;$&quot;#,##0\ ;\(&quot;$&quot;#,##0\)"/>
    <numFmt numFmtId="185" formatCode="#,##0.0,;\(#,##0.0,\)"/>
    <numFmt numFmtId="186" formatCode="#,##0.0000_);\(#,##0.00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b/>
      <i/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6"/>
      <name val="Small Fonts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49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7" fontId="8" fillId="0" borderId="0">
      <alignment/>
      <protection/>
    </xf>
    <xf numFmtId="0" fontId="12" fillId="0" borderId="0">
      <alignment/>
      <protection/>
    </xf>
    <xf numFmtId="183" fontId="13" fillId="0" borderId="0">
      <alignment/>
      <protection/>
    </xf>
    <xf numFmtId="165" fontId="13" fillId="0" borderId="0">
      <alignment/>
      <protection/>
    </xf>
    <xf numFmtId="183" fontId="14" fillId="0" borderId="0">
      <alignment horizontal="center"/>
      <protection/>
    </xf>
    <xf numFmtId="0" fontId="8" fillId="0" borderId="1" applyNumberFormat="0" applyFont="0" applyAlignment="0">
      <protection/>
    </xf>
    <xf numFmtId="0" fontId="11" fillId="0" borderId="0">
      <alignment horizontal="center"/>
      <protection/>
    </xf>
    <xf numFmtId="183" fontId="15" fillId="0" borderId="0">
      <alignment horizontal="center"/>
      <protection/>
    </xf>
    <xf numFmtId="0" fontId="8" fillId="0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37" fontId="18" fillId="0" borderId="0" applyFill="0" applyBorder="0" applyAlignment="0" applyProtection="0"/>
    <xf numFmtId="0" fontId="13" fillId="0" borderId="1" applyNumberFormat="0" applyFon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2" applyNumberFormat="0" applyFont="0" applyAlignment="0">
      <protection/>
    </xf>
    <xf numFmtId="0" fontId="8" fillId="0" borderId="0" applyNumberFormat="0" applyFont="0" applyAlignment="0">
      <protection/>
    </xf>
    <xf numFmtId="1" fontId="11" fillId="0" borderId="0">
      <alignment horizontal="center"/>
      <protection/>
    </xf>
    <xf numFmtId="37" fontId="11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5" fontId="13" fillId="2" borderId="3">
      <alignment/>
      <protection/>
    </xf>
    <xf numFmtId="165" fontId="13" fillId="2" borderId="4">
      <alignment/>
      <protection/>
    </xf>
    <xf numFmtId="165" fontId="13" fillId="0" borderId="5">
      <alignment/>
      <protection/>
    </xf>
    <xf numFmtId="185" fontId="11" fillId="0" borderId="0">
      <alignment/>
      <protection/>
    </xf>
    <xf numFmtId="0" fontId="17" fillId="0" borderId="6" applyNumberFormat="0" applyFon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174" fontId="6" fillId="0" borderId="15" xfId="0" applyNumberFormat="1" applyFont="1" applyFill="1" applyBorder="1" applyAlignment="1">
      <alignment horizontal="center"/>
    </xf>
    <xf numFmtId="174" fontId="6" fillId="0" borderId="16" xfId="0" applyNumberFormat="1" applyFont="1" applyFill="1" applyBorder="1" applyAlignment="1">
      <alignment horizontal="center"/>
    </xf>
    <xf numFmtId="174" fontId="6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37" fontId="6" fillId="0" borderId="20" xfId="0" applyNumberFormat="1" applyFont="1" applyFill="1" applyBorder="1" applyAlignment="1">
      <alignment/>
    </xf>
    <xf numFmtId="37" fontId="6" fillId="0" borderId="22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7" fontId="6" fillId="0" borderId="20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37" fontId="9" fillId="0" borderId="25" xfId="0" applyNumberFormat="1" applyFont="1" applyBorder="1" applyAlignment="1">
      <alignment/>
    </xf>
    <xf numFmtId="37" fontId="9" fillId="0" borderId="26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27" xfId="0" applyFont="1" applyBorder="1" applyAlignment="1">
      <alignment/>
    </xf>
    <xf numFmtId="37" fontId="10" fillId="0" borderId="20" xfId="0" applyNumberFormat="1" applyFont="1" applyBorder="1" applyAlignment="1">
      <alignment horizontal="center"/>
    </xf>
    <xf numFmtId="37" fontId="10" fillId="0" borderId="2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0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0" xfId="0" applyFont="1" applyBorder="1" applyAlignment="1" quotePrefix="1">
      <alignment horizontal="center"/>
    </xf>
    <xf numFmtId="37" fontId="6" fillId="0" borderId="28" xfId="0" applyNumberFormat="1" applyFont="1" applyFill="1" applyBorder="1" applyAlignment="1">
      <alignment horizontal="right"/>
    </xf>
    <xf numFmtId="37" fontId="6" fillId="0" borderId="29" xfId="0" applyNumberFormat="1" applyFont="1" applyFill="1" applyBorder="1" applyAlignment="1">
      <alignment horizontal="right"/>
    </xf>
    <xf numFmtId="0" fontId="11" fillId="0" borderId="30" xfId="0" applyFont="1" applyBorder="1" applyAlignment="1">
      <alignment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8pt bold" xfId="17"/>
    <cellStyle name="8pt bold comma" xfId="18"/>
    <cellStyle name="8pt bold red" xfId="19"/>
    <cellStyle name="annual right" xfId="20"/>
    <cellStyle name="arial 9" xfId="21"/>
    <cellStyle name="BLACK ITAL" xfId="22"/>
    <cellStyle name="border" xfId="23"/>
    <cellStyle name="Comma" xfId="24"/>
    <cellStyle name="Comma [0]" xfId="25"/>
    <cellStyle name="Comma0" xfId="26"/>
    <cellStyle name="Currency" xfId="27"/>
    <cellStyle name="Currency [0]" xfId="28"/>
    <cellStyle name="Currency0" xfId="29"/>
    <cellStyle name="Date" xfId="30"/>
    <cellStyle name="Fixed" xfId="31"/>
    <cellStyle name="Followed Hyperlink" xfId="32"/>
    <cellStyle name="Footnote" xfId="33"/>
    <cellStyle name="grant right" xfId="34"/>
    <cellStyle name="Heading 1" xfId="35"/>
    <cellStyle name="Heading 2" xfId="36"/>
    <cellStyle name="Hyperlink" xfId="37"/>
    <cellStyle name="lifetime left" xfId="38"/>
    <cellStyle name="No Borders" xfId="39"/>
    <cellStyle name="NORM ARIEL 9 #" xfId="40"/>
    <cellStyle name="Norm-9 Ariel" xfId="41"/>
    <cellStyle name="Percent" xfId="42"/>
    <cellStyle name="PSChar" xfId="43"/>
    <cellStyle name="Subno" xfId="44"/>
    <cellStyle name="SUBTOTAL" xfId="45"/>
    <cellStyle name="SUBTOTAL APP" xfId="46"/>
    <cellStyle name="THOUSANDS FORMAT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34</xdr:row>
      <xdr:rowOff>142875</xdr:rowOff>
    </xdr:from>
    <xdr:to>
      <xdr:col>7</xdr:col>
      <xdr:colOff>600075</xdr:colOff>
      <xdr:row>39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7543800"/>
          <a:ext cx="66865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proposal would keep the Evergreen Pool open for two months past its scheduled June 30, 2009, lifeboat closing date.  The GF transfer would cover $30,800 of that total cost. Pool entrance fees would cover the remaining. Parks estimates that entrance fee revenues would come in at about $49,200 for those two months, but that operating levy funds would be affected if these revenues came in under that estimate.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D13" sqref="A1:H40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2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3</v>
      </c>
      <c r="B4" s="68" t="s">
        <v>26</v>
      </c>
      <c r="C4" s="69"/>
      <c r="D4" s="69"/>
      <c r="E4" s="69"/>
      <c r="F4" s="69"/>
      <c r="G4" s="69"/>
      <c r="H4" s="70"/>
      <c r="I4" s="7"/>
    </row>
    <row r="5" spans="1:8" ht="18" customHeight="1">
      <c r="A5" s="13" t="s">
        <v>4</v>
      </c>
      <c r="B5" s="14"/>
      <c r="C5" s="14" t="s">
        <v>27</v>
      </c>
      <c r="D5" s="14"/>
      <c r="E5" s="14"/>
      <c r="F5" s="14"/>
      <c r="G5" s="14"/>
      <c r="H5" s="15"/>
    </row>
    <row r="6" spans="1:8" ht="18" customHeight="1">
      <c r="A6" s="13" t="s">
        <v>5</v>
      </c>
      <c r="B6" s="14" t="s">
        <v>19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6</v>
      </c>
      <c r="B7" s="17" t="s">
        <v>20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17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7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8</v>
      </c>
      <c r="B11" s="22"/>
      <c r="C11" s="23" t="s">
        <v>9</v>
      </c>
      <c r="D11" s="23" t="s">
        <v>10</v>
      </c>
      <c r="E11" s="24">
        <v>2009</v>
      </c>
      <c r="F11" s="24">
        <v>2010</v>
      </c>
      <c r="G11" s="25">
        <v>2011</v>
      </c>
      <c r="H11" s="26">
        <v>2012</v>
      </c>
    </row>
    <row r="12" spans="1:8" ht="18" customHeight="1">
      <c r="A12" s="27"/>
      <c r="B12" s="28"/>
      <c r="C12" s="29" t="s">
        <v>1</v>
      </c>
      <c r="D12" s="29" t="s">
        <v>11</v>
      </c>
      <c r="E12" s="30"/>
      <c r="F12" s="30"/>
      <c r="G12" s="31"/>
      <c r="H12" s="32"/>
    </row>
    <row r="13" spans="1:8" ht="18" customHeight="1">
      <c r="A13" s="27" t="s">
        <v>28</v>
      </c>
      <c r="B13" s="28"/>
      <c r="C13" s="33">
        <v>10</v>
      </c>
      <c r="D13" s="29" t="s">
        <v>23</v>
      </c>
      <c r="E13" s="34">
        <v>30800</v>
      </c>
      <c r="F13" s="34">
        <v>0</v>
      </c>
      <c r="G13" s="34">
        <v>0</v>
      </c>
      <c r="H13" s="35">
        <v>0</v>
      </c>
    </row>
    <row r="14" spans="1:8" ht="18" customHeight="1">
      <c r="A14" s="27" t="s">
        <v>21</v>
      </c>
      <c r="B14" s="28"/>
      <c r="C14" s="33">
        <v>1451</v>
      </c>
      <c r="D14" s="29" t="s">
        <v>24</v>
      </c>
      <c r="E14" s="34">
        <v>49200</v>
      </c>
      <c r="F14" s="34">
        <v>0</v>
      </c>
      <c r="G14" s="34">
        <v>0</v>
      </c>
      <c r="H14" s="34">
        <v>0</v>
      </c>
    </row>
    <row r="15" spans="1:8" ht="18" customHeight="1">
      <c r="A15" s="67"/>
      <c r="B15" s="61"/>
      <c r="C15" s="62"/>
      <c r="D15" s="63"/>
      <c r="E15" s="65"/>
      <c r="F15" s="65"/>
      <c r="G15" s="65"/>
      <c r="H15" s="66"/>
    </row>
    <row r="16" spans="1:8" ht="18" customHeight="1">
      <c r="A16" s="67"/>
      <c r="B16" s="61"/>
      <c r="C16" s="62"/>
      <c r="D16" s="63"/>
      <c r="E16" s="65"/>
      <c r="F16" s="65"/>
      <c r="G16" s="65"/>
      <c r="H16" s="66"/>
    </row>
    <row r="17" spans="1:8" ht="18" customHeight="1" thickBot="1">
      <c r="A17" s="41"/>
      <c r="B17" s="42" t="s">
        <v>12</v>
      </c>
      <c r="C17" s="43"/>
      <c r="D17" s="43"/>
      <c r="E17" s="44">
        <f>SUM(E13:E16)</f>
        <v>80000</v>
      </c>
      <c r="F17" s="44">
        <f>SUM(F13:F16)</f>
        <v>0</v>
      </c>
      <c r="G17" s="44">
        <f>SUM(G13:G16)</f>
        <v>0</v>
      </c>
      <c r="H17" s="45">
        <f>SUM(H13:H16)</f>
        <v>0</v>
      </c>
    </row>
    <row r="18" spans="1:8" ht="18" customHeight="1">
      <c r="A18" s="19"/>
      <c r="B18" s="19"/>
      <c r="C18" s="19"/>
      <c r="D18" s="19"/>
      <c r="E18" s="46"/>
      <c r="F18" s="46"/>
      <c r="G18" s="46"/>
      <c r="H18" s="46"/>
    </row>
    <row r="19" spans="1:8" ht="18" customHeight="1" thickBot="1">
      <c r="A19" s="47" t="s">
        <v>13</v>
      </c>
      <c r="B19" s="14"/>
      <c r="C19" s="14"/>
      <c r="D19" s="19"/>
      <c r="E19" s="46"/>
      <c r="F19" s="46"/>
      <c r="G19" s="46"/>
      <c r="H19" s="46"/>
    </row>
    <row r="20" spans="1:8" ht="18" customHeight="1">
      <c r="A20" s="21" t="s">
        <v>8</v>
      </c>
      <c r="B20" s="22"/>
      <c r="C20" s="23" t="s">
        <v>9</v>
      </c>
      <c r="D20" s="23" t="s">
        <v>14</v>
      </c>
      <c r="E20" s="24">
        <v>2009</v>
      </c>
      <c r="F20" s="24">
        <v>2010</v>
      </c>
      <c r="G20" s="25">
        <v>2011</v>
      </c>
      <c r="H20" s="26">
        <v>2012</v>
      </c>
    </row>
    <row r="21" spans="1:8" ht="18" customHeight="1">
      <c r="A21" s="27"/>
      <c r="B21" s="48"/>
      <c r="C21" s="29" t="s">
        <v>1</v>
      </c>
      <c r="D21" s="29"/>
      <c r="E21" s="49"/>
      <c r="F21" s="49"/>
      <c r="G21" s="60"/>
      <c r="H21" s="50"/>
    </row>
    <row r="22" spans="1:8" ht="13.5">
      <c r="A22" s="27" t="s">
        <v>21</v>
      </c>
      <c r="B22" s="48"/>
      <c r="C22" s="33">
        <v>1451</v>
      </c>
      <c r="D22" s="64" t="s">
        <v>18</v>
      </c>
      <c r="E22" s="37">
        <v>80000</v>
      </c>
      <c r="F22" s="37">
        <v>0</v>
      </c>
      <c r="G22" s="37">
        <f>SUM(F22*1.05)</f>
        <v>0</v>
      </c>
      <c r="H22" s="39">
        <f>SUM(G22*1.05)</f>
        <v>0</v>
      </c>
    </row>
    <row r="23" spans="1:8" ht="13.5">
      <c r="A23" s="27"/>
      <c r="B23" s="48"/>
      <c r="C23" s="33"/>
      <c r="D23" s="29"/>
      <c r="E23" s="37"/>
      <c r="F23" s="37"/>
      <c r="G23" s="38"/>
      <c r="H23" s="39"/>
    </row>
    <row r="24" spans="1:8" ht="13.5">
      <c r="A24" s="27"/>
      <c r="B24" s="48"/>
      <c r="C24" s="40"/>
      <c r="D24" s="40"/>
      <c r="E24" s="37"/>
      <c r="F24" s="37"/>
      <c r="G24" s="38"/>
      <c r="H24" s="39"/>
    </row>
    <row r="25" spans="1:11" ht="18" customHeight="1" thickBot="1">
      <c r="A25" s="41"/>
      <c r="B25" s="42" t="s">
        <v>0</v>
      </c>
      <c r="C25" s="43"/>
      <c r="D25" s="43"/>
      <c r="E25" s="44">
        <f>SUM(E22:E24)</f>
        <v>80000</v>
      </c>
      <c r="F25" s="44">
        <f>SUM(F22:F24)</f>
        <v>0</v>
      </c>
      <c r="G25" s="44">
        <f>SUM(G22:G24)</f>
        <v>0</v>
      </c>
      <c r="H25" s="45">
        <f>SUM(H22:H24)</f>
        <v>0</v>
      </c>
      <c r="I25" s="51"/>
      <c r="J25" s="52"/>
      <c r="K25"/>
    </row>
    <row r="26" spans="1:11" ht="18" customHeight="1">
      <c r="A26" s="19"/>
      <c r="B26" s="19"/>
      <c r="C26" s="19"/>
      <c r="D26" s="19"/>
      <c r="E26" s="46"/>
      <c r="F26" s="46"/>
      <c r="G26" s="46"/>
      <c r="H26" s="46"/>
      <c r="J26"/>
      <c r="K26"/>
    </row>
    <row r="27" spans="1:11" ht="18" customHeight="1" thickBot="1">
      <c r="A27" s="47" t="s">
        <v>15</v>
      </c>
      <c r="B27" s="14"/>
      <c r="C27" s="14"/>
      <c r="D27" s="14"/>
      <c r="E27" s="46"/>
      <c r="F27" s="46"/>
      <c r="G27" s="46"/>
      <c r="H27" s="46"/>
      <c r="J27"/>
      <c r="K27"/>
    </row>
    <row r="28" spans="1:11" ht="18" customHeight="1">
      <c r="A28" s="21"/>
      <c r="B28" s="22"/>
      <c r="C28" s="53"/>
      <c r="D28" s="23"/>
      <c r="E28" s="24">
        <v>2009</v>
      </c>
      <c r="F28" s="24">
        <v>2010</v>
      </c>
      <c r="G28" s="25">
        <v>2011</v>
      </c>
      <c r="H28" s="26">
        <v>2012</v>
      </c>
      <c r="I28" s="54"/>
      <c r="J28" s="52"/>
      <c r="K28"/>
    </row>
    <row r="29" spans="1:11" ht="18" customHeight="1">
      <c r="A29" s="36" t="s">
        <v>25</v>
      </c>
      <c r="B29" s="28"/>
      <c r="C29" s="28"/>
      <c r="D29" s="40"/>
      <c r="E29" s="55">
        <f>E22</f>
        <v>80000</v>
      </c>
      <c r="F29" s="37">
        <v>0</v>
      </c>
      <c r="G29" s="37">
        <f aca="true" t="shared" si="0" ref="F29:H30">SUM(F29*1.05)</f>
        <v>0</v>
      </c>
      <c r="H29" s="39">
        <f t="shared" si="0"/>
        <v>0</v>
      </c>
      <c r="I29" s="56"/>
      <c r="J29" s="52"/>
      <c r="K29"/>
    </row>
    <row r="30" spans="1:11" ht="18" customHeight="1">
      <c r="A30" s="36"/>
      <c r="B30" s="28"/>
      <c r="C30" s="28"/>
      <c r="D30" s="40"/>
      <c r="E30" s="55"/>
      <c r="F30" s="37">
        <f t="shared" si="0"/>
        <v>0</v>
      </c>
      <c r="G30" s="37">
        <f t="shared" si="0"/>
        <v>0</v>
      </c>
      <c r="H30" s="39">
        <f t="shared" si="0"/>
        <v>0</v>
      </c>
      <c r="I30" s="56"/>
      <c r="J30" s="52"/>
      <c r="K30"/>
    </row>
    <row r="31" spans="1:10" ht="18" customHeight="1">
      <c r="A31" s="36"/>
      <c r="B31" s="28"/>
      <c r="C31" s="28"/>
      <c r="D31" s="40"/>
      <c r="E31" s="37"/>
      <c r="F31" s="37"/>
      <c r="G31" s="37"/>
      <c r="H31" s="39"/>
      <c r="I31" s="56"/>
      <c r="J31"/>
    </row>
    <row r="32" spans="1:10" ht="18" customHeight="1" thickBot="1">
      <c r="A32" s="41" t="s">
        <v>0</v>
      </c>
      <c r="B32" s="42"/>
      <c r="C32" s="42"/>
      <c r="D32" s="43"/>
      <c r="E32" s="44">
        <f>SUM(E29:E31)</f>
        <v>80000</v>
      </c>
      <c r="F32" s="44">
        <f>SUM(F29:F31)</f>
        <v>0</v>
      </c>
      <c r="G32" s="44">
        <f>SUM(G29:G31)</f>
        <v>0</v>
      </c>
      <c r="H32" s="45">
        <f>SUM(H29:H31)</f>
        <v>0</v>
      </c>
      <c r="I32" s="57"/>
      <c r="J32"/>
    </row>
    <row r="33" spans="1:10" ht="18" customHeight="1">
      <c r="A33" s="19" t="s">
        <v>16</v>
      </c>
      <c r="B33" s="19"/>
      <c r="C33" s="19"/>
      <c r="D33" s="19"/>
      <c r="E33" s="58"/>
      <c r="F33" s="58"/>
      <c r="G33" s="58"/>
      <c r="H33" s="58"/>
      <c r="I33" s="57"/>
      <c r="J33"/>
    </row>
    <row r="34" spans="1:9" ht="12.75">
      <c r="A34" s="71"/>
      <c r="B34" s="71"/>
      <c r="C34" s="71"/>
      <c r="D34" s="71"/>
      <c r="E34" s="71"/>
      <c r="F34" s="71"/>
      <c r="G34" s="71"/>
      <c r="H34" s="71"/>
      <c r="I34" s="57"/>
    </row>
    <row r="35" ht="12.75">
      <c r="A35" s="1"/>
    </row>
    <row r="36" ht="12.75">
      <c r="A36" s="59"/>
    </row>
  </sheetData>
  <mergeCells count="2">
    <mergeCell ref="B4:H4"/>
    <mergeCell ref="A34:H34"/>
  </mergeCells>
  <printOptions/>
  <pageMargins left="0.77" right="0.75" top="1" bottom="1" header="0.5" footer="0.5"/>
  <pageSetup fitToHeight="1" fitToWidth="1" horizontalDpi="600" verticalDpi="600" orientation="portrait" scale="7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2009-05-27T23:17:55Z</cp:lastPrinted>
  <dcterms:created xsi:type="dcterms:W3CDTF">1999-01-20T18:58:42Z</dcterms:created>
  <dcterms:modified xsi:type="dcterms:W3CDTF">2009-06-01T17:52:26Z</dcterms:modified>
  <cp:category/>
  <cp:version/>
  <cp:contentType/>
  <cp:contentStatus/>
</cp:coreProperties>
</file>