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1640" windowHeight="8355" activeTab="0"/>
  </bookViews>
  <sheets>
    <sheet name="Fiscal Note" sheetId="1" r:id="rId1"/>
  </sheets>
  <definedNames>
    <definedName name="_xlnm.Print_Area" localSheetId="0">'Fiscal Note'!$A$1:$G$47</definedName>
  </definedNames>
  <calcPr fullCalcOnLoad="1"/>
</workbook>
</file>

<file path=xl/sharedStrings.xml><?xml version="1.0" encoding="utf-8"?>
<sst xmlns="http://schemas.openxmlformats.org/spreadsheetml/2006/main" count="33" uniqueCount="26">
  <si>
    <t>FISCAL NOTE</t>
  </si>
  <si>
    <t xml:space="preserve">Note Reviewed By:   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</si>
  <si>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</si>
  <si>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</si>
  <si>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</si>
  <si>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</si>
  <si>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Assumptions:</t>
  </si>
  <si>
    <t>Fund Code</t>
  </si>
  <si>
    <t>Revenue Source</t>
  </si>
  <si>
    <t>Department Code</t>
  </si>
  <si>
    <t>Revenue:</t>
  </si>
  <si>
    <t>Expenditures:</t>
  </si>
  <si>
    <t>Expenditures by Category</t>
  </si>
  <si>
    <t>Affected Agency and/or Agencies:   Water and Land Resources Division</t>
  </si>
  <si>
    <t>Revenues:</t>
  </si>
  <si>
    <t>Expenditures</t>
  </si>
  <si>
    <t xml:space="preserve">Ordinance/Motion No.  </t>
  </si>
  <si>
    <t xml:space="preserve">Note Prepared By:  </t>
  </si>
  <si>
    <t>Current Year</t>
  </si>
  <si>
    <t>SWM/WLRD</t>
  </si>
  <si>
    <t>Richard Rice</t>
  </si>
  <si>
    <t>Title: Interlocal Agreement between King County and the City of Sammamish</t>
  </si>
  <si>
    <t>Expenditures assumed to increase at 5% per year.</t>
  </si>
  <si>
    <t>Krista Camenzind</t>
  </si>
  <si>
    <t xml:space="preserve">Do not include the King County Office of Financial Management's fee for collecting &amp; disbursing the Surface Water </t>
  </si>
  <si>
    <t xml:space="preserve">   Management fee for the city of Sammamish.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</si>
</sst>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#,##0;[Red]\(#,##0\)"/>
    <numFmt numFmtId="169" formatCode="00000"/>
    <numFmt numFmtId="170" formatCode="#,##0;[Red]\(#,##0\);0"/>
    <numFmt numFmtId="171" formatCode="&quot;$&quot;#,##0.00;\(&quot;$&quot;#,##0.00\)"/>
    <numFmt numFmtId="172" formatCode="0.0%"/>
    <numFmt numFmtId="173" formatCode="&quot;$&quot;#,##0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&quot;$&quot;#,##0.00"/>
    <numFmt numFmtId="177" formatCode="&quot;thru&quot;\ mmmm\,\ yyyy"/>
    <numFmt numFmtId="178" formatCode="0#####"/>
    <numFmt numFmtId="179" formatCode="&quot;$&quot;#,##0.0_);[Red]\(&quot;$&quot;#,##0.0\)"/>
    <numFmt numFmtId="180" formatCode="000000"/>
    <numFmt numFmtId="181" formatCode="#,##0.0"/>
    <numFmt numFmtId="182" formatCode="&quot;ARMS postings thru&quot;\ mmmm\,\ yyyy"/>
    <numFmt numFmtId="183" formatCode="0\ &quot;months&quot;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2"/>
    </font>
    <font>
      <b/>
      <u val="single"/>
      <sz val="10.5"/>
      <name val="Univers"/>
      <family val="2"/>
    </font>
    <font>
      <b/>
      <u val="single"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4" fillId="0" borderId="10" xfId="0" applyNumberFormat="1" applyFont="1" applyBorder="1" applyAlignment="1">
      <alignment/>
    </xf>
    <xf numFmtId="38" fontId="4" fillId="0" borderId="22" xfId="0" applyNumberFormat="1" applyFont="1" applyBorder="1" applyAlignment="1">
      <alignment/>
    </xf>
    <xf numFmtId="38" fontId="4" fillId="0" borderId="10" xfId="15" applyNumberFormat="1" applyFont="1" applyBorder="1" applyAlignment="1">
      <alignment/>
    </xf>
    <xf numFmtId="38" fontId="6" fillId="0" borderId="19" xfId="0" applyNumberFormat="1" applyFont="1" applyBorder="1" applyAlignment="1">
      <alignment/>
    </xf>
    <xf numFmtId="38" fontId="6" fillId="0" borderId="23" xfId="0" applyNumberFormat="1" applyFont="1" applyBorder="1" applyAlignment="1">
      <alignment/>
    </xf>
    <xf numFmtId="38" fontId="4" fillId="0" borderId="10" xfId="0" applyNumberFormat="1" applyFont="1" applyBorder="1" applyAlignment="1">
      <alignment horizontal="right"/>
    </xf>
    <xf numFmtId="38" fontId="4" fillId="0" borderId="22" xfId="0" applyNumberFormat="1" applyFont="1" applyBorder="1" applyAlignment="1">
      <alignment horizontal="right"/>
    </xf>
    <xf numFmtId="0" fontId="4" fillId="0" borderId="16" xfId="21" applyFont="1" applyBorder="1">
      <alignment/>
      <protection/>
    </xf>
    <xf numFmtId="38" fontId="8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38" fontId="4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38" fontId="4" fillId="0" borderId="0" xfId="0" applyNumberFormat="1" applyFont="1" applyBorder="1" applyAlignment="1">
      <alignment/>
    </xf>
    <xf numFmtId="38" fontId="8" fillId="0" borderId="10" xfId="0" applyNumberFormat="1" applyFont="1" applyBorder="1" applyAlignment="1">
      <alignment horizontal="center"/>
    </xf>
    <xf numFmtId="38" fontId="8" fillId="0" borderId="22" xfId="0" applyNumberFormat="1" applyFont="1" applyBorder="1" applyAlignment="1">
      <alignment horizontal="center"/>
    </xf>
    <xf numFmtId="38" fontId="8" fillId="0" borderId="22" xfId="0" applyNumberFormat="1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workbookViewId="0" topLeftCell="A1">
      <selection activeCell="B36" sqref="B36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</cols>
  <sheetData>
    <row r="1" spans="1:9" ht="15.75">
      <c r="A1" s="1"/>
      <c r="B1" s="2"/>
      <c r="C1" s="2"/>
      <c r="D1" s="46" t="s">
        <v>0</v>
      </c>
      <c r="E1" s="3"/>
      <c r="F1" s="2"/>
      <c r="G1" s="2"/>
      <c r="H1" s="1"/>
      <c r="I1" s="1"/>
    </row>
    <row r="2" spans="1:8" ht="14.25" thickBot="1">
      <c r="A2" s="32"/>
      <c r="B2" s="3"/>
      <c r="C2" s="3"/>
      <c r="D2" s="3"/>
      <c r="E2" s="3"/>
      <c r="F2" s="3"/>
      <c r="G2" s="3"/>
      <c r="H2" s="4"/>
    </row>
    <row r="3" spans="1:8" ht="18" customHeight="1" thickTop="1">
      <c r="A3" s="5" t="s">
        <v>16</v>
      </c>
      <c r="B3" s="6"/>
      <c r="C3" s="7"/>
      <c r="D3" s="7"/>
      <c r="E3" s="7"/>
      <c r="F3" s="7"/>
      <c r="G3" s="8"/>
      <c r="H3" s="4"/>
    </row>
    <row r="4" spans="1:8" ht="18" customHeight="1">
      <c r="A4" s="9" t="s">
        <v>21</v>
      </c>
      <c r="B4" s="10"/>
      <c r="C4" s="11"/>
      <c r="D4" s="11"/>
      <c r="E4" s="11"/>
      <c r="F4" s="11"/>
      <c r="G4" s="12"/>
      <c r="H4" s="4"/>
    </row>
    <row r="5" spans="1:7" ht="18" customHeight="1">
      <c r="A5" s="13" t="s">
        <v>13</v>
      </c>
      <c r="B5" s="14"/>
      <c r="C5" s="14"/>
      <c r="D5" s="14"/>
      <c r="E5" s="14"/>
      <c r="F5" s="14"/>
      <c r="G5" s="15"/>
    </row>
    <row r="6" spans="1:7" ht="18" customHeight="1">
      <c r="A6" s="13" t="s">
        <v>17</v>
      </c>
      <c r="B6" s="14" t="s">
        <v>20</v>
      </c>
      <c r="C6" s="14"/>
      <c r="D6" s="14"/>
      <c r="E6" s="62"/>
      <c r="F6" s="14"/>
      <c r="G6" s="15"/>
    </row>
    <row r="7" spans="1:7" ht="18" customHeight="1" thickBot="1">
      <c r="A7" s="16" t="s">
        <v>1</v>
      </c>
      <c r="B7" s="17" t="s">
        <v>23</v>
      </c>
      <c r="C7" s="17"/>
      <c r="D7" s="17"/>
      <c r="E7" s="17"/>
      <c r="F7" s="17"/>
      <c r="G7" s="18"/>
    </row>
    <row r="8" spans="1:7" ht="18" customHeight="1" thickTop="1">
      <c r="A8" s="19"/>
      <c r="C8" s="19"/>
      <c r="D8" s="14"/>
      <c r="E8" s="14"/>
      <c r="F8" s="14"/>
      <c r="G8" s="14"/>
    </row>
    <row r="9" spans="1:7" ht="18" customHeight="1">
      <c r="A9" s="14" t="s">
        <v>2</v>
      </c>
      <c r="C9" s="19"/>
      <c r="D9" s="19"/>
      <c r="E9" s="19"/>
      <c r="F9" s="19"/>
      <c r="G9" s="19"/>
    </row>
    <row r="10" spans="1:7" ht="18" customHeight="1" thickBot="1">
      <c r="A10" s="45" t="s">
        <v>10</v>
      </c>
      <c r="B10" s="14"/>
      <c r="C10" s="19"/>
      <c r="D10" s="19"/>
      <c r="E10" s="19"/>
      <c r="F10" s="19"/>
      <c r="G10" s="19"/>
    </row>
    <row r="11" spans="1:7" ht="18" customHeight="1">
      <c r="A11" s="33" t="s">
        <v>3</v>
      </c>
      <c r="B11" s="34"/>
      <c r="C11" s="35" t="s">
        <v>7</v>
      </c>
      <c r="D11" s="35" t="s">
        <v>8</v>
      </c>
      <c r="E11" s="35" t="s">
        <v>18</v>
      </c>
      <c r="F11" s="35">
        <v>2008</v>
      </c>
      <c r="G11" s="36">
        <v>2009</v>
      </c>
    </row>
    <row r="12" spans="1:7" ht="18" customHeight="1">
      <c r="A12" s="37" t="s">
        <v>19</v>
      </c>
      <c r="B12" s="20"/>
      <c r="C12" s="21">
        <v>1211</v>
      </c>
      <c r="D12" s="21">
        <v>46040</v>
      </c>
      <c r="E12" s="56">
        <f>338000+1000+16511</f>
        <v>355511</v>
      </c>
      <c r="F12" s="56">
        <f>338000*1.05+1000*1.05+14389*1.42*1.05</f>
        <v>377403.999</v>
      </c>
      <c r="G12" s="64">
        <f>338000*1.05*1.05+1000*1.05*1.05+14389*1.42*1.05*1.05</f>
        <v>396274.19895</v>
      </c>
    </row>
    <row r="13" spans="1:7" ht="18" customHeight="1">
      <c r="A13" s="37"/>
      <c r="B13" s="20"/>
      <c r="C13" s="57"/>
      <c r="D13" s="21"/>
      <c r="E13" s="58"/>
      <c r="F13" s="48"/>
      <c r="G13" s="49"/>
    </row>
    <row r="14" spans="1:7" ht="18" customHeight="1">
      <c r="A14" s="37"/>
      <c r="B14" s="20"/>
      <c r="C14" s="57"/>
      <c r="D14" s="21"/>
      <c r="E14" s="58"/>
      <c r="F14" s="48"/>
      <c r="G14" s="49"/>
    </row>
    <row r="15" spans="1:7" ht="18" customHeight="1">
      <c r="A15" s="37"/>
      <c r="B15" s="20"/>
      <c r="C15" s="57"/>
      <c r="D15" s="21"/>
      <c r="E15" s="58"/>
      <c r="F15" s="48"/>
      <c r="G15" s="49"/>
    </row>
    <row r="16" spans="1:7" ht="18" customHeight="1">
      <c r="A16" s="37"/>
      <c r="B16" s="20"/>
      <c r="C16" s="57"/>
      <c r="D16" s="21"/>
      <c r="E16" s="58"/>
      <c r="F16" s="53"/>
      <c r="G16" s="54"/>
    </row>
    <row r="17" spans="1:7" ht="18" customHeight="1" thickBot="1">
      <c r="A17" s="38"/>
      <c r="B17" s="39" t="s">
        <v>4</v>
      </c>
      <c r="C17" s="40"/>
      <c r="D17" s="40"/>
      <c r="E17" s="51">
        <f>SUM(E12:E16)</f>
        <v>355511</v>
      </c>
      <c r="F17" s="51">
        <f>SUM(F12:F16)</f>
        <v>377403.999</v>
      </c>
      <c r="G17" s="52">
        <f>SUM(G12:G16)</f>
        <v>396274.19895</v>
      </c>
    </row>
    <row r="18" spans="1:7" ht="18" customHeight="1">
      <c r="A18" s="19"/>
      <c r="B18" s="19"/>
      <c r="C18" s="19"/>
      <c r="D18" s="19"/>
      <c r="E18" s="24"/>
      <c r="F18" s="24"/>
      <c r="G18" s="24"/>
    </row>
    <row r="19" spans="1:7" ht="18" customHeight="1" thickBot="1">
      <c r="A19" s="44" t="s">
        <v>11</v>
      </c>
      <c r="B19" s="14"/>
      <c r="C19" s="14"/>
      <c r="D19" s="19"/>
      <c r="E19" s="19"/>
      <c r="F19" s="19"/>
      <c r="G19" s="19"/>
    </row>
    <row r="20" spans="1:7" ht="18" customHeight="1">
      <c r="A20" s="33" t="s">
        <v>3</v>
      </c>
      <c r="B20" s="34"/>
      <c r="C20" s="35" t="s">
        <v>7</v>
      </c>
      <c r="D20" s="35" t="s">
        <v>9</v>
      </c>
      <c r="E20" s="35" t="s">
        <v>18</v>
      </c>
      <c r="F20" s="35">
        <v>2008</v>
      </c>
      <c r="G20" s="36">
        <v>2009</v>
      </c>
    </row>
    <row r="21" spans="1:7" ht="18" customHeight="1">
      <c r="A21" s="37" t="s">
        <v>19</v>
      </c>
      <c r="B21" s="25"/>
      <c r="C21" s="21">
        <v>1211</v>
      </c>
      <c r="D21" s="21">
        <v>845</v>
      </c>
      <c r="E21" s="56">
        <v>355511</v>
      </c>
      <c r="F21" s="63">
        <v>377404</v>
      </c>
      <c r="G21" s="65">
        <v>396274</v>
      </c>
    </row>
    <row r="22" spans="1:7" ht="18" customHeight="1">
      <c r="A22" s="37"/>
      <c r="B22" s="25"/>
      <c r="C22" s="23"/>
      <c r="D22" s="21"/>
      <c r="E22" s="48"/>
      <c r="F22" s="48"/>
      <c r="G22" s="49"/>
    </row>
    <row r="23" spans="1:7" ht="18" customHeight="1">
      <c r="A23" s="37"/>
      <c r="B23" s="25"/>
      <c r="C23" s="23"/>
      <c r="D23" s="26"/>
      <c r="E23" s="53"/>
      <c r="F23" s="48"/>
      <c r="G23" s="49"/>
    </row>
    <row r="24" spans="1:7" ht="18" customHeight="1">
      <c r="A24" s="37"/>
      <c r="B24" s="25"/>
      <c r="C24" s="22"/>
      <c r="D24" s="22"/>
      <c r="E24" s="48"/>
      <c r="F24" s="48"/>
      <c r="G24" s="49"/>
    </row>
    <row r="25" spans="1:8" ht="18" customHeight="1" thickBot="1">
      <c r="A25" s="38"/>
      <c r="B25" s="39" t="s">
        <v>5</v>
      </c>
      <c r="C25" s="40"/>
      <c r="D25" s="40"/>
      <c r="E25" s="51">
        <f>SUM(E21:E24)</f>
        <v>355511</v>
      </c>
      <c r="F25" s="51">
        <f>SUM(F21:F24)</f>
        <v>377404</v>
      </c>
      <c r="G25" s="52">
        <f>SUM(G21:G24)</f>
        <v>396274</v>
      </c>
      <c r="H25" s="47"/>
    </row>
    <row r="26" spans="1:7" ht="18" customHeight="1">
      <c r="A26" s="19"/>
      <c r="B26" s="19"/>
      <c r="C26" s="19"/>
      <c r="D26" s="19"/>
      <c r="E26" s="24"/>
      <c r="F26" s="24"/>
      <c r="G26" s="24"/>
    </row>
    <row r="27" spans="1:7" ht="18" customHeight="1" thickBot="1">
      <c r="A27" s="44" t="s">
        <v>12</v>
      </c>
      <c r="B27" s="14"/>
      <c r="C27" s="14"/>
      <c r="D27" s="14"/>
      <c r="E27" s="19"/>
      <c r="F27" s="19"/>
      <c r="G27" s="19"/>
    </row>
    <row r="28" spans="1:9" ht="18" customHeight="1">
      <c r="A28" s="33"/>
      <c r="B28" s="34"/>
      <c r="C28" s="41"/>
      <c r="D28" s="42"/>
      <c r="E28" s="35" t="s">
        <v>18</v>
      </c>
      <c r="F28" s="35">
        <v>2008</v>
      </c>
      <c r="G28" s="36">
        <v>2009</v>
      </c>
      <c r="H28" s="29"/>
      <c r="I28" s="29"/>
    </row>
    <row r="29" spans="1:9" ht="18" customHeight="1">
      <c r="A29" s="55" t="s">
        <v>15</v>
      </c>
      <c r="B29" s="20"/>
      <c r="C29" s="27"/>
      <c r="D29" s="28"/>
      <c r="E29" s="63">
        <v>355511</v>
      </c>
      <c r="F29" s="63">
        <v>377404</v>
      </c>
      <c r="G29" s="65">
        <v>396274</v>
      </c>
      <c r="H29" s="29"/>
      <c r="I29" s="29"/>
    </row>
    <row r="30" spans="1:9" ht="18" customHeight="1">
      <c r="A30" s="55"/>
      <c r="B30" s="20"/>
      <c r="C30" s="20"/>
      <c r="D30" s="25"/>
      <c r="E30" s="48"/>
      <c r="F30" s="48"/>
      <c r="G30" s="49"/>
      <c r="H30" s="30"/>
      <c r="I30" s="30"/>
    </row>
    <row r="31" spans="1:9" ht="18" customHeight="1">
      <c r="A31" s="55"/>
      <c r="B31" s="20"/>
      <c r="C31" s="20"/>
      <c r="D31" s="25"/>
      <c r="E31" s="48"/>
      <c r="F31" s="48"/>
      <c r="G31" s="49"/>
      <c r="H31" s="30"/>
      <c r="I31" s="30"/>
    </row>
    <row r="32" spans="1:7" ht="18" customHeight="1">
      <c r="A32" s="55"/>
      <c r="B32" s="20"/>
      <c r="C32" s="20"/>
      <c r="D32" s="25"/>
      <c r="E32" s="50"/>
      <c r="F32" s="48"/>
      <c r="G32" s="49"/>
    </row>
    <row r="33" spans="1:9" ht="18" customHeight="1" thickBot="1">
      <c r="A33" s="38" t="s">
        <v>5</v>
      </c>
      <c r="B33" s="39"/>
      <c r="C33" s="39"/>
      <c r="D33" s="43"/>
      <c r="E33" s="51">
        <f>SUM(E29:E32)</f>
        <v>355511</v>
      </c>
      <c r="F33" s="51">
        <f>SUM(F29:F32)</f>
        <v>377404</v>
      </c>
      <c r="G33" s="52">
        <f>SUM(G29:G32)</f>
        <v>396274</v>
      </c>
      <c r="H33" s="31"/>
      <c r="I33" s="31"/>
    </row>
    <row r="34" spans="1:9" ht="18" customHeight="1">
      <c r="A34" s="59" t="s">
        <v>6</v>
      </c>
      <c r="B34" s="19"/>
      <c r="C34" s="19"/>
      <c r="D34" s="19"/>
      <c r="E34" s="24"/>
      <c r="F34" s="24"/>
      <c r="G34" s="24"/>
      <c r="H34" s="31"/>
      <c r="I34" s="31"/>
    </row>
    <row r="35" spans="1:9" ht="13.5">
      <c r="A35" s="19"/>
      <c r="C35" s="19"/>
      <c r="D35" s="19"/>
      <c r="E35" s="24"/>
      <c r="F35" s="24"/>
      <c r="G35" s="24"/>
      <c r="H35" s="31"/>
      <c r="I35" s="31"/>
    </row>
    <row r="36" spans="1:9" ht="13.5">
      <c r="A36" s="60" t="s">
        <v>14</v>
      </c>
      <c r="C36" s="19"/>
      <c r="D36" s="19"/>
      <c r="E36" s="24"/>
      <c r="F36" s="24"/>
      <c r="G36" s="24"/>
      <c r="H36" s="31"/>
      <c r="I36" s="31"/>
    </row>
    <row r="37" spans="1:7" ht="13.5">
      <c r="A37" s="19"/>
      <c r="C37" s="19"/>
      <c r="D37" s="19"/>
      <c r="E37" s="19"/>
      <c r="F37" s="19"/>
      <c r="G37" s="19"/>
    </row>
    <row r="38" spans="1:7" ht="13.5">
      <c r="A38" s="19" t="s">
        <v>15</v>
      </c>
      <c r="B38" s="19"/>
      <c r="C38" s="19"/>
      <c r="D38" s="19"/>
      <c r="E38" s="24"/>
      <c r="F38" s="24"/>
      <c r="G38" s="24"/>
    </row>
    <row r="40" ht="12.75">
      <c r="A40" t="s">
        <v>22</v>
      </c>
    </row>
    <row r="41" ht="12.75">
      <c r="A41" t="s">
        <v>24</v>
      </c>
    </row>
    <row r="42" ht="12.75">
      <c r="A42" t="s">
        <v>25</v>
      </c>
    </row>
    <row r="43" ht="12.75">
      <c r="A43" s="61"/>
    </row>
  </sheetData>
  <printOptions/>
  <pageMargins left="0.77" right="0.75" top="1" bottom="1" header="0.5" footer="0.5"/>
  <pageSetup fitToHeight="1" fitToWidth="1" horizontalDpi="600" verticalDpi="600" orientation="portrait" scale="86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Allende-Foss, Angel</cp:lastModifiedBy>
  <cp:lastPrinted>2007-06-12T16:54:25Z</cp:lastPrinted>
  <dcterms:created xsi:type="dcterms:W3CDTF">1999-06-02T23:29:55Z</dcterms:created>
  <dcterms:modified xsi:type="dcterms:W3CDTF">2007-06-12T21:03:01Z</dcterms:modified>
  <cp:category/>
  <cp:version/>
  <cp:contentType/>
  <cp:contentStatus/>
</cp:coreProperties>
</file>