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05" windowWidth="9690" windowHeight="2505" activeTab="0"/>
  </bookViews>
  <sheets>
    <sheet name="Fiscal Note" sheetId="1" r:id="rId1"/>
  </sheets>
  <definedNames>
    <definedName name="_Dist_Bin" hidden="1">#REF!</definedName>
    <definedName name="_Dist_Values" hidden="1">#REF!</definedName>
    <definedName name="_Regression_Out" hidden="1">#REF!</definedName>
    <definedName name="_Regression_X" hidden="1">#REF!</definedName>
    <definedName name="_Regression_Y" hidden="1">#REF!</definedName>
    <definedName name="b.cx" hidden="1">{"cxtransfer",#N/A,FALSE,"ReorgRevisted"}</definedName>
    <definedName name="c.cx" hidden="1">{"NonWhole",#N/A,FALSE,"ReorgRevisted"}</definedName>
    <definedName name="cocost">#REF!</definedName>
    <definedName name="inmate_V">#REF!</definedName>
    <definedName name="Post_factor">#REF!</definedName>
    <definedName name="prinout" hidden="1">{"Dis",#N/A,FALSE,"ReorgRevisted"}</definedName>
    <definedName name="_xlnm.Print_Area" localSheetId="0">'Fiscal Note'!$A$1:$H$53</definedName>
    <definedName name="test" hidden="1">{"NonWhole",#N/A,FALSE,"ReorgRevisted"}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<sst xmlns="http://schemas.openxmlformats.org/spreadsheetml/2006/main" count="63" uniqueCount="45">
  <si>
    <t>TOTAL</t>
  </si>
  <si>
    <t xml:space="preserve"> </t>
  </si>
  <si>
    <t>Code</t>
  </si>
  <si>
    <t>FISCAL NOTE</t>
  </si>
  <si>
    <t xml:space="preserve">Ordinance/Motion No.  </t>
  </si>
  <si>
    <t xml:space="preserve">Title:   </t>
  </si>
  <si>
    <t xml:space="preserve">Affected Agency and/or Agencies: </t>
  </si>
  <si>
    <t>Department of Adult &amp; Juvenile Detention</t>
  </si>
  <si>
    <t xml:space="preserve">Note Prepared By: </t>
  </si>
  <si>
    <t>Pat Presson</t>
  </si>
  <si>
    <t xml:space="preserve">Note Reviewed By: </t>
  </si>
  <si>
    <t>Kari Tamura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</si>
  <si>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</si>
  <si>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</si>
  <si>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</si>
  <si>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</si>
  <si>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</si>
  <si>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</si>
  <si>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</si>
  <si>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</si>
  <si>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</si>
  <si>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Source</t>
  </si>
  <si>
    <t>CX</t>
  </si>
  <si>
    <t xml:space="preserve">TOTAL </t>
  </si>
  <si>
    <t>Expenditures from:</t>
  </si>
  <si>
    <t>Department</t>
  </si>
  <si>
    <t>DAJD</t>
  </si>
  <si>
    <t>Expenditures by Categories</t>
  </si>
  <si>
    <t>Salaries &amp; Benefits</t>
  </si>
  <si>
    <t>Supplies &amp; Services</t>
  </si>
  <si>
    <t xml:space="preserve">Capital Outlay </t>
  </si>
  <si>
    <t>Other</t>
  </si>
  <si>
    <t>Assumptions:</t>
  </si>
  <si>
    <t>To open double-bunked unit #7, additional (non-housing unit) threshold costs include:</t>
  </si>
  <si>
    <t>11.71 FTE - Correctional Officers (clinic, ITR, court detail, laundry, etc) with relief factor of 1.78</t>
  </si>
  <si>
    <t xml:space="preserve">  6.29 FTE - Correctional Technicians (commissary, property, mail room, etc)</t>
  </si>
  <si>
    <t xml:space="preserve">     .5  FTE - Cook/Baker</t>
  </si>
  <si>
    <t xml:space="preserve">   1.0  FTE - FSI bookkeeper</t>
  </si>
  <si>
    <t xml:space="preserve">   1.0  FTE - CPS classification specialist</t>
  </si>
  <si>
    <t>Housing unit staffing for the fluctuating number of double-bunked units will be accomodated with overtime.  Total estimate for overtime is $$624,441</t>
  </si>
  <si>
    <t>The cities anticipate facility space needs for 100 ADP above the level in the interlocal agreement.  With cities ADP at cap, the 2006 budget level was for 5.8 double-bunked units in the RJC.  To accommodate the additional 100 ADP requires opening 1-2 additional double-bunked units.</t>
  </si>
  <si>
    <t xml:space="preserve">Based on increased population per contracts with Cities.  </t>
  </si>
  <si>
    <t>This request is revenue backed and calculated based on predicted cities' population increases from May through December 2006.</t>
  </si>
  <si>
    <t>1st Quarter Omnibus - Increased City Population</t>
  </si>
  <si>
    <t>2006 1st Quarter Omnibus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</si>
</sst>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000"/>
    <numFmt numFmtId="170" formatCode="_(&quot;$&quot;* #,##0.000_);_(&quot;$&quot;* \(#,##0.000\);_(&quot;$&quot;* &quot;-&quot;??_);_(@_)"/>
    <numFmt numFmtId="171" formatCode="0.000000"/>
    <numFmt numFmtId="172" formatCode="0.00000"/>
    <numFmt numFmtId="173" formatCode="0.0000"/>
    <numFmt numFmtId="174" formatCode="0.000"/>
    <numFmt numFmtId="175" formatCode="&quot;$&quot;#,##0"/>
    <numFmt numFmtId="176" formatCode="0.0%"/>
    <numFmt numFmtId="177" formatCode="0.00_);[Red]\(0.00\)"/>
    <numFmt numFmtId="178" formatCode="#,##0.0_);\(#,##0.0\)"/>
    <numFmt numFmtId="179" formatCode="0_);\(0\)"/>
    <numFmt numFmtId="180" formatCode="0.0_);\(0.0\)"/>
    <numFmt numFmtId="181" formatCode="_(* #,##0.0_);_(* \(#,##0.0\);_(* &quot;-&quot;?_);_(@_)"/>
    <numFmt numFmtId="182" formatCode="[&lt;=9999999]###\-####;\(###\)\ ###\-####"/>
    <numFmt numFmtId="183" formatCode="General_)"/>
    <numFmt numFmtId="184" formatCode="0.0000%"/>
    <numFmt numFmtId="185" formatCode="0.0000_)"/>
    <numFmt numFmtId="186" formatCode="mm/dd/yy"/>
    <numFmt numFmtId="187" formatCode="#,##0.0_);[Red]\(#,##0.0\)"/>
    <numFmt numFmtId="188" formatCode="&quot;$&quot;#,##0.00"/>
    <numFmt numFmtId="189" formatCode="0_)"/>
    <numFmt numFmtId="190" formatCode="&quot;$&quot;#,##0.0_);\(&quot;$&quot;#,##0.0\)"/>
    <numFmt numFmtId="191" formatCode="0.0000000000"/>
    <numFmt numFmtId="192" formatCode="0.000000000"/>
    <numFmt numFmtId="193" formatCode="0.00000000"/>
    <numFmt numFmtId="194" formatCode="0.0000000"/>
    <numFmt numFmtId="195" formatCode="0.00_);\(0.00\)"/>
    <numFmt numFmtId="196" formatCode="[$-409]d\-mmm\-yy;@"/>
    <numFmt numFmtId="197" formatCode="0_);[Red]\(0\)"/>
    <numFmt numFmtId="198" formatCode="#,##0.00_);#,##0.00\-"/>
    <numFmt numFmtId="199" formatCode="mmmm\ yyyy"/>
    <numFmt numFmtId="200" formatCode="[$-409]mmmm\-yy;@"/>
    <numFmt numFmtId="201" formatCode="&quot;$&quot;#,##0.000_);[Red]\(&quot;$&quot;#,##0.000\)"/>
    <numFmt numFmtId="202" formatCode="_(* #,##0.000000_);_(* \(#,##0.000000\);_(* &quot;-&quot;????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sz val="9"/>
      <name val="Univers"/>
      <family val="2"/>
    </font>
    <font>
      <sz val="9"/>
      <name val="Arial"/>
      <family val="0"/>
    </font>
    <font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/>
    </xf>
    <xf numFmtId="0" fontId="0" fillId="0" borderId="0" xfId="0" applyAlignment="1">
      <alignment horizontal="left"/>
    </xf>
    <xf numFmtId="0" fontId="5" fillId="0" borderId="5" xfId="0" applyFont="1" applyBorder="1" applyAlignment="1">
      <alignment horizontal="left" vertical="top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Alignment="1">
      <alignment/>
    </xf>
    <xf numFmtId="6" fontId="5" fillId="0" borderId="0" xfId="0" applyNumberFormat="1" applyFont="1" applyBorder="1" applyAlignment="1">
      <alignment/>
    </xf>
    <xf numFmtId="6" fontId="0" fillId="0" borderId="0" xfId="0" applyNumberForma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169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12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/>
    </xf>
    <xf numFmtId="37" fontId="8" fillId="0" borderId="10" xfId="0" applyNumberFormat="1" applyFont="1" applyBorder="1" applyAlignment="1">
      <alignment horizontal="center"/>
    </xf>
    <xf numFmtId="0" fontId="6" fillId="0" borderId="10" xfId="0" applyFont="1" applyBorder="1" applyAlignment="1" quotePrefix="1">
      <alignment horizontal="center"/>
    </xf>
    <xf numFmtId="37" fontId="6" fillId="0" borderId="10" xfId="0" applyNumberFormat="1" applyFont="1" applyBorder="1" applyAlignment="1">
      <alignment horizontal="center"/>
    </xf>
    <xf numFmtId="37" fontId="6" fillId="0" borderId="10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5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7" fontId="0" fillId="0" borderId="0" xfId="0" applyNumberFormat="1" applyAlignment="1">
      <alignment/>
    </xf>
    <xf numFmtId="37" fontId="1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3" fontId="5" fillId="0" borderId="12" xfId="15" applyNumberFormat="1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center" vertical="top"/>
    </xf>
    <xf numFmtId="37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left" wrapText="1"/>
    </xf>
    <xf numFmtId="0" fontId="0" fillId="0" borderId="4" xfId="0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5" width="13.140625" style="0" customWidth="1"/>
    <col min="6" max="6" width="14.28125" style="0" customWidth="1"/>
    <col min="7" max="8" width="14.57421875" style="0" customWidth="1"/>
    <col min="9" max="11" width="10.57421875" style="0" customWidth="1"/>
  </cols>
  <sheetData>
    <row r="1" spans="2:8" s="1" customFormat="1" ht="13.5">
      <c r="B1" s="2"/>
      <c r="C1" s="2"/>
      <c r="D1" s="3" t="s">
        <v>3</v>
      </c>
      <c r="E1" s="3"/>
      <c r="F1" s="3"/>
      <c r="G1" s="2"/>
      <c r="H1" s="2"/>
    </row>
    <row r="2" spans="1:9" ht="14.25" thickBot="1">
      <c r="A2" s="3"/>
      <c r="B2" s="3"/>
      <c r="C2" s="3"/>
      <c r="D2" s="3"/>
      <c r="E2" s="3"/>
      <c r="F2" s="3"/>
      <c r="G2" s="3"/>
      <c r="H2" s="4"/>
      <c r="I2" s="5"/>
    </row>
    <row r="3" spans="1:9" ht="14.25" thickTop="1">
      <c r="A3" s="6" t="s">
        <v>4</v>
      </c>
      <c r="B3" s="7"/>
      <c r="C3" s="8"/>
      <c r="D3" s="8" t="s">
        <v>44</v>
      </c>
      <c r="E3" s="8"/>
      <c r="F3" s="8"/>
      <c r="G3" s="8"/>
      <c r="H3" s="9"/>
      <c r="I3" s="10"/>
    </row>
    <row r="4" spans="1:9" ht="13.5">
      <c r="A4" s="11" t="s">
        <v>5</v>
      </c>
      <c r="B4" s="65" t="s">
        <v>43</v>
      </c>
      <c r="C4" s="64"/>
      <c r="D4" s="64"/>
      <c r="E4" s="64"/>
      <c r="F4" s="64"/>
      <c r="G4" s="64"/>
      <c r="H4" s="66"/>
      <c r="I4" s="5"/>
    </row>
    <row r="5" spans="1:8" ht="13.5">
      <c r="A5" s="12" t="s">
        <v>6</v>
      </c>
      <c r="B5" s="13"/>
      <c r="C5" s="13"/>
      <c r="D5" s="13"/>
      <c r="E5" s="13" t="s">
        <v>7</v>
      </c>
      <c r="F5" s="13"/>
      <c r="G5" s="13"/>
      <c r="H5" s="9"/>
    </row>
    <row r="6" spans="1:8" ht="13.5">
      <c r="A6" s="12" t="s">
        <v>8</v>
      </c>
      <c r="B6" s="13"/>
      <c r="C6" s="13"/>
      <c r="D6" s="13"/>
      <c r="E6" s="13" t="s">
        <v>9</v>
      </c>
      <c r="F6" s="13"/>
      <c r="G6" s="13"/>
      <c r="H6" s="9"/>
    </row>
    <row r="7" spans="1:8" ht="14.25" thickBot="1">
      <c r="A7" s="14" t="s">
        <v>10</v>
      </c>
      <c r="B7" s="15"/>
      <c r="C7" s="15"/>
      <c r="D7" s="15"/>
      <c r="E7" s="15" t="s">
        <v>11</v>
      </c>
      <c r="F7" s="15"/>
      <c r="G7" s="15"/>
      <c r="H7" s="16"/>
    </row>
    <row r="8" spans="1:8" ht="14.25" thickTop="1">
      <c r="A8" s="17"/>
      <c r="B8" s="13" t="s">
        <v>12</v>
      </c>
      <c r="C8" s="17"/>
      <c r="D8" s="13"/>
      <c r="E8" s="13"/>
      <c r="F8" s="13"/>
      <c r="G8" s="13"/>
      <c r="H8" s="18">
        <f>E40</f>
        <v>1734580.1582779787</v>
      </c>
    </row>
    <row r="9" spans="1:8" ht="13.5">
      <c r="A9" s="17"/>
      <c r="B9" s="17"/>
      <c r="C9" s="17"/>
      <c r="D9" s="17"/>
      <c r="E9" s="17"/>
      <c r="F9" s="17"/>
      <c r="G9" s="17"/>
      <c r="H9" s="17"/>
    </row>
    <row r="10" spans="1:12" ht="13.5">
      <c r="A10" s="17"/>
      <c r="B10" s="13" t="s">
        <v>13</v>
      </c>
      <c r="C10" s="17"/>
      <c r="D10" s="17"/>
      <c r="E10" s="17"/>
      <c r="F10" s="17"/>
      <c r="G10" s="17"/>
      <c r="H10" s="17"/>
      <c r="L10" s="19"/>
    </row>
    <row r="11" spans="1:8" ht="13.5">
      <c r="A11" s="20"/>
      <c r="B11" s="21" t="s">
        <v>14</v>
      </c>
      <c r="C11" s="22" t="s">
        <v>15</v>
      </c>
      <c r="D11" s="22" t="s">
        <v>16</v>
      </c>
      <c r="E11" s="22" t="s">
        <v>17</v>
      </c>
      <c r="F11" s="22" t="s">
        <v>18</v>
      </c>
      <c r="G11" s="22" t="s">
        <v>19</v>
      </c>
      <c r="H11" s="23" t="s">
        <v>20</v>
      </c>
    </row>
    <row r="12" spans="1:8" ht="13.5">
      <c r="A12" s="20"/>
      <c r="B12" s="21"/>
      <c r="C12" s="22" t="s">
        <v>2</v>
      </c>
      <c r="D12" s="22" t="s">
        <v>21</v>
      </c>
      <c r="E12" s="22">
        <v>2006</v>
      </c>
      <c r="F12" s="22">
        <v>2007</v>
      </c>
      <c r="G12" s="22">
        <v>2008</v>
      </c>
      <c r="H12" s="23">
        <v>2009</v>
      </c>
    </row>
    <row r="13" spans="1:8" s="29" customFormat="1" ht="12">
      <c r="A13" s="24"/>
      <c r="B13" s="25" t="s">
        <v>22</v>
      </c>
      <c r="C13" s="58">
        <v>10</v>
      </c>
      <c r="D13" s="58" t="s">
        <v>22</v>
      </c>
      <c r="E13" s="27">
        <v>1734580.1582779787</v>
      </c>
      <c r="F13" s="27">
        <f>F40</f>
        <v>0</v>
      </c>
      <c r="G13" s="27">
        <f>G40</f>
        <v>0</v>
      </c>
      <c r="H13" s="28">
        <f>H40</f>
        <v>0</v>
      </c>
    </row>
    <row r="14" spans="1:8" s="29" customFormat="1" ht="12">
      <c r="A14" s="24"/>
      <c r="B14" s="25"/>
      <c r="C14" s="30"/>
      <c r="D14" s="26"/>
      <c r="E14" s="26"/>
      <c r="F14" s="27"/>
      <c r="G14" s="27"/>
      <c r="H14" s="28"/>
    </row>
    <row r="15" spans="1:8" s="29" customFormat="1" ht="12">
      <c r="A15" s="24"/>
      <c r="B15" s="25"/>
      <c r="C15" s="30"/>
      <c r="D15" s="26"/>
      <c r="E15" s="26"/>
      <c r="F15" s="31"/>
      <c r="G15" s="31"/>
      <c r="H15" s="32"/>
    </row>
    <row r="16" spans="1:8" ht="13.5">
      <c r="A16" s="20"/>
      <c r="B16" s="21" t="s">
        <v>23</v>
      </c>
      <c r="C16" s="33"/>
      <c r="D16" s="33"/>
      <c r="E16" s="34">
        <v>1734580.1582779787</v>
      </c>
      <c r="F16" s="34">
        <f>SUM(F13:F15)</f>
        <v>0</v>
      </c>
      <c r="G16" s="34">
        <f>SUM(G13:G15)</f>
        <v>0</v>
      </c>
      <c r="H16" s="35">
        <f>SUM(H13:H15)</f>
        <v>0</v>
      </c>
    </row>
    <row r="17" spans="1:8" ht="13.5">
      <c r="A17" s="17"/>
      <c r="B17" s="17"/>
      <c r="C17" s="17"/>
      <c r="D17" s="17"/>
      <c r="E17" s="17"/>
      <c r="F17" s="36"/>
      <c r="G17" s="36" t="s">
        <v>1</v>
      </c>
      <c r="H17" s="36"/>
    </row>
    <row r="18" spans="1:8" ht="13.5">
      <c r="A18" s="17"/>
      <c r="C18" s="17"/>
      <c r="D18" s="17"/>
      <c r="E18" s="17"/>
      <c r="F18" s="17"/>
      <c r="G18" s="17"/>
      <c r="H18" s="17"/>
    </row>
    <row r="19" spans="1:8" ht="13.5">
      <c r="A19" s="17"/>
      <c r="B19" s="17"/>
      <c r="C19" s="17"/>
      <c r="D19" s="17"/>
      <c r="E19" s="17"/>
      <c r="F19" s="17"/>
      <c r="G19" s="17" t="s">
        <v>1</v>
      </c>
      <c r="H19" s="17"/>
    </row>
    <row r="20" spans="1:8" ht="13.5">
      <c r="A20" s="17"/>
      <c r="B20" s="17"/>
      <c r="C20" s="17"/>
      <c r="D20" s="17"/>
      <c r="E20" s="17"/>
      <c r="F20" s="17"/>
      <c r="G20" s="36" t="s">
        <v>1</v>
      </c>
      <c r="H20" s="17"/>
    </row>
    <row r="21" spans="1:8" ht="13.5">
      <c r="A21" s="17"/>
      <c r="B21" s="17"/>
      <c r="C21" s="17"/>
      <c r="D21" s="17"/>
      <c r="E21" s="17"/>
      <c r="F21" s="17"/>
      <c r="G21" s="17"/>
      <c r="H21" s="17"/>
    </row>
    <row r="22" spans="1:8" ht="13.5">
      <c r="A22" s="13" t="s">
        <v>24</v>
      </c>
      <c r="B22" s="13"/>
      <c r="C22" s="13"/>
      <c r="D22" s="17"/>
      <c r="E22" s="17"/>
      <c r="F22" s="17"/>
      <c r="G22" s="17"/>
      <c r="H22" s="17"/>
    </row>
    <row r="23" spans="1:8" ht="13.5">
      <c r="A23" s="20"/>
      <c r="B23" s="21" t="s">
        <v>14</v>
      </c>
      <c r="C23" s="22" t="s">
        <v>15</v>
      </c>
      <c r="D23" s="22" t="s">
        <v>25</v>
      </c>
      <c r="E23" s="22" t="s">
        <v>17</v>
      </c>
      <c r="F23" s="22" t="s">
        <v>18</v>
      </c>
      <c r="G23" s="22" t="s">
        <v>19</v>
      </c>
      <c r="H23" s="23" t="s">
        <v>20</v>
      </c>
    </row>
    <row r="24" spans="1:8" ht="13.5">
      <c r="A24" s="20"/>
      <c r="B24" s="37"/>
      <c r="C24" s="22" t="s">
        <v>2</v>
      </c>
      <c r="D24" s="22"/>
      <c r="E24" s="22">
        <v>2006</v>
      </c>
      <c r="F24" s="22">
        <v>2007</v>
      </c>
      <c r="G24" s="22">
        <v>2008</v>
      </c>
      <c r="H24" s="23">
        <v>2009</v>
      </c>
    </row>
    <row r="25" spans="1:8" s="29" customFormat="1" ht="12.75">
      <c r="A25" s="38"/>
      <c r="B25" s="39" t="s">
        <v>22</v>
      </c>
      <c r="C25" s="59">
        <v>10</v>
      </c>
      <c r="D25" s="58" t="s">
        <v>26</v>
      </c>
      <c r="E25" s="61">
        <v>1734580.1582779787</v>
      </c>
      <c r="F25" s="27">
        <f>F40</f>
        <v>0</v>
      </c>
      <c r="G25" s="27">
        <f>G40</f>
        <v>0</v>
      </c>
      <c r="H25" s="28">
        <f>H40</f>
        <v>0</v>
      </c>
    </row>
    <row r="26" spans="1:8" s="29" customFormat="1" ht="12">
      <c r="A26" s="24"/>
      <c r="B26" s="39"/>
      <c r="C26" s="30"/>
      <c r="D26" s="41"/>
      <c r="E26" s="42" t="s">
        <v>1</v>
      </c>
      <c r="F26" s="31"/>
      <c r="G26" s="31"/>
      <c r="H26" s="32"/>
    </row>
    <row r="27" spans="1:8" s="29" customFormat="1" ht="12">
      <c r="A27" s="24"/>
      <c r="B27" s="39"/>
      <c r="C27" s="26"/>
      <c r="D27" s="26"/>
      <c r="E27" s="43"/>
      <c r="F27" s="27"/>
      <c r="G27" s="27"/>
      <c r="H27" s="28"/>
    </row>
    <row r="28" spans="1:8" ht="13.5">
      <c r="A28" s="20"/>
      <c r="B28" s="21" t="s">
        <v>0</v>
      </c>
      <c r="C28" s="33"/>
      <c r="D28" s="33"/>
      <c r="E28" s="34">
        <v>1734580.1582779787</v>
      </c>
      <c r="F28" s="34">
        <f>SUM(F25:F27)</f>
        <v>0</v>
      </c>
      <c r="G28" s="34">
        <f>SUM(G25:G27)</f>
        <v>0</v>
      </c>
      <c r="H28" s="35">
        <f>SUM(H25:H27)</f>
        <v>0</v>
      </c>
    </row>
    <row r="29" spans="1:8" ht="13.5">
      <c r="A29" s="17"/>
      <c r="B29" s="17"/>
      <c r="C29" s="17"/>
      <c r="D29" s="17"/>
      <c r="E29" s="17"/>
      <c r="F29" s="36"/>
      <c r="G29" s="36"/>
      <c r="H29" s="36"/>
    </row>
    <row r="30" spans="1:8" ht="13.5">
      <c r="A30" s="17"/>
      <c r="B30" s="17"/>
      <c r="C30" s="17"/>
      <c r="D30" s="17"/>
      <c r="E30" s="44"/>
      <c r="F30" s="36"/>
      <c r="G30" s="36"/>
      <c r="H30" s="36"/>
    </row>
    <row r="31" spans="1:8" ht="13.5">
      <c r="A31" s="17"/>
      <c r="B31" s="17"/>
      <c r="C31" s="17"/>
      <c r="D31" s="17"/>
      <c r="E31" s="17"/>
      <c r="F31" s="36"/>
      <c r="G31" s="36"/>
      <c r="H31" s="36"/>
    </row>
    <row r="32" spans="1:8" ht="13.5">
      <c r="A32" s="17"/>
      <c r="B32" s="17"/>
      <c r="C32" s="17"/>
      <c r="D32" s="17"/>
      <c r="E32" s="17"/>
      <c r="F32" s="17"/>
      <c r="G32" s="17"/>
      <c r="H32" s="17"/>
    </row>
    <row r="33" spans="1:8" ht="13.5">
      <c r="A33" s="13" t="s">
        <v>27</v>
      </c>
      <c r="B33" s="13"/>
      <c r="C33" s="13"/>
      <c r="D33" s="13"/>
      <c r="E33" s="13"/>
      <c r="F33" s="17"/>
      <c r="G33" s="17"/>
      <c r="H33" s="17"/>
    </row>
    <row r="34" spans="1:11" ht="13.5">
      <c r="A34" s="20"/>
      <c r="B34" s="21"/>
      <c r="C34" s="45"/>
      <c r="D34" s="46"/>
      <c r="E34" s="22" t="s">
        <v>17</v>
      </c>
      <c r="F34" s="22" t="s">
        <v>18</v>
      </c>
      <c r="G34" s="22" t="s">
        <v>19</v>
      </c>
      <c r="H34" s="23" t="s">
        <v>20</v>
      </c>
      <c r="I34" s="47"/>
      <c r="J34" s="47"/>
      <c r="K34" s="47"/>
    </row>
    <row r="35" spans="1:11" ht="13.5">
      <c r="A35" s="20"/>
      <c r="B35" s="21"/>
      <c r="C35" s="45"/>
      <c r="D35" s="46"/>
      <c r="E35" s="22">
        <v>2006</v>
      </c>
      <c r="F35" s="22">
        <v>2007</v>
      </c>
      <c r="G35" s="22">
        <v>2008</v>
      </c>
      <c r="H35" s="23">
        <v>2009</v>
      </c>
      <c r="I35" s="47"/>
      <c r="J35" s="47"/>
      <c r="K35" s="47"/>
    </row>
    <row r="36" spans="1:11" ht="13.5">
      <c r="A36" s="20" t="s">
        <v>28</v>
      </c>
      <c r="B36" s="21"/>
      <c r="C36" s="21"/>
      <c r="D36" s="37"/>
      <c r="E36" s="60">
        <v>1727960.1582779787</v>
      </c>
      <c r="F36" s="34"/>
      <c r="G36" s="34"/>
      <c r="H36" s="35"/>
      <c r="I36" s="48"/>
      <c r="J36" s="48"/>
      <c r="K36" s="48"/>
    </row>
    <row r="37" spans="1:11" ht="13.5">
      <c r="A37" s="20" t="s">
        <v>29</v>
      </c>
      <c r="B37" s="21"/>
      <c r="C37" s="21"/>
      <c r="D37" s="37"/>
      <c r="E37" s="49">
        <v>6620</v>
      </c>
      <c r="F37" s="34"/>
      <c r="G37" s="34"/>
      <c r="H37" s="35"/>
      <c r="I37" s="48"/>
      <c r="J37" s="48"/>
      <c r="K37" s="48"/>
    </row>
    <row r="38" spans="1:9" ht="13.5">
      <c r="A38" s="20" t="s">
        <v>30</v>
      </c>
      <c r="B38" s="21"/>
      <c r="C38" s="21"/>
      <c r="D38" s="37"/>
      <c r="E38" s="49" t="s">
        <v>1</v>
      </c>
      <c r="F38" s="34"/>
      <c r="G38" s="33"/>
      <c r="H38" s="35"/>
      <c r="I38" s="50"/>
    </row>
    <row r="39" spans="1:8" ht="13.5">
      <c r="A39" s="20" t="s">
        <v>31</v>
      </c>
      <c r="B39" s="21"/>
      <c r="C39" s="21"/>
      <c r="D39" s="37"/>
      <c r="E39" s="40"/>
      <c r="F39" s="34"/>
      <c r="G39" s="34"/>
      <c r="H39" s="35"/>
    </row>
    <row r="40" spans="1:11" ht="14.25" thickBot="1">
      <c r="A40" s="51" t="s">
        <v>0</v>
      </c>
      <c r="B40" s="52"/>
      <c r="C40" s="52"/>
      <c r="D40" s="53"/>
      <c r="E40" s="54">
        <v>1734580.1582779787</v>
      </c>
      <c r="F40" s="54">
        <f>SUM(F36:F39)</f>
        <v>0</v>
      </c>
      <c r="G40" s="54">
        <f>SUM(G36:G39)</f>
        <v>0</v>
      </c>
      <c r="H40" s="55">
        <f>SUM(H36:H39)</f>
        <v>0</v>
      </c>
      <c r="I40" s="50"/>
      <c r="J40" s="50"/>
      <c r="K40" s="50"/>
    </row>
    <row r="41" spans="1:11" ht="14.25" thickTop="1">
      <c r="A41" s="17"/>
      <c r="B41" s="17"/>
      <c r="C41" s="17"/>
      <c r="D41" s="17"/>
      <c r="E41" s="17"/>
      <c r="F41" s="36"/>
      <c r="G41" s="36"/>
      <c r="H41" s="36"/>
      <c r="I41" s="50"/>
      <c r="J41" s="50"/>
      <c r="K41" s="50"/>
    </row>
    <row r="42" spans="1:11" ht="13.5">
      <c r="A42" s="17"/>
      <c r="B42" s="17"/>
      <c r="C42" s="17"/>
      <c r="D42" s="17"/>
      <c r="E42" s="17"/>
      <c r="F42" s="36"/>
      <c r="G42" s="36"/>
      <c r="H42" s="36"/>
      <c r="I42" s="50"/>
      <c r="J42" s="50"/>
      <c r="K42" s="50"/>
    </row>
    <row r="43" spans="1:11" ht="13.5">
      <c r="A43" s="17" t="s">
        <v>32</v>
      </c>
      <c r="B43" s="17"/>
      <c r="C43" s="17" t="s">
        <v>41</v>
      </c>
      <c r="D43" s="17"/>
      <c r="E43" s="17"/>
      <c r="F43" s="36"/>
      <c r="G43" s="36"/>
      <c r="H43" s="36"/>
      <c r="I43" s="50"/>
      <c r="J43" s="50"/>
      <c r="K43" s="50"/>
    </row>
    <row r="44" spans="1:11" ht="26.25" customHeight="1">
      <c r="A44" s="17"/>
      <c r="B44" s="17"/>
      <c r="C44" s="68" t="s">
        <v>42</v>
      </c>
      <c r="D44" s="69"/>
      <c r="E44" s="69"/>
      <c r="F44" s="69"/>
      <c r="G44" s="69"/>
      <c r="H44" s="69"/>
      <c r="I44" s="50"/>
      <c r="J44" s="50"/>
      <c r="K44" s="50"/>
    </row>
    <row r="45" spans="1:8" ht="40.5" customHeight="1">
      <c r="A45" s="62">
        <v>1</v>
      </c>
      <c r="B45" s="67" t="s">
        <v>40</v>
      </c>
      <c r="C45" s="67"/>
      <c r="D45" s="67"/>
      <c r="E45" s="67"/>
      <c r="F45" s="67"/>
      <c r="G45" s="67"/>
      <c r="H45" s="67"/>
    </row>
    <row r="46" spans="1:8" ht="13.5">
      <c r="A46" s="62">
        <v>2</v>
      </c>
      <c r="B46" s="67" t="s">
        <v>33</v>
      </c>
      <c r="C46" s="64"/>
      <c r="D46" s="64"/>
      <c r="E46" s="64"/>
      <c r="F46" s="64"/>
      <c r="G46" s="64"/>
      <c r="H46" s="64"/>
    </row>
    <row r="47" spans="3:8" ht="12.75">
      <c r="C47" s="64" t="s">
        <v>34</v>
      </c>
      <c r="D47" s="64"/>
      <c r="E47" s="64"/>
      <c r="F47" s="64"/>
      <c r="G47" s="64"/>
      <c r="H47" s="64"/>
    </row>
    <row r="48" ht="12.75">
      <c r="C48" t="s">
        <v>35</v>
      </c>
    </row>
    <row r="49" spans="2:3" ht="12.75">
      <c r="B49" s="56"/>
      <c r="C49" t="s">
        <v>36</v>
      </c>
    </row>
    <row r="50" spans="2:3" ht="12.75">
      <c r="B50" s="56"/>
      <c r="C50" t="s">
        <v>37</v>
      </c>
    </row>
    <row r="51" spans="2:3" ht="12.75">
      <c r="B51" s="56"/>
      <c r="C51" t="s">
        <v>38</v>
      </c>
    </row>
    <row r="52" spans="1:8" ht="29.25" customHeight="1">
      <c r="A52" s="62">
        <v>3</v>
      </c>
      <c r="B52" s="63" t="s">
        <v>39</v>
      </c>
      <c r="C52" s="64"/>
      <c r="D52" s="64"/>
      <c r="E52" s="64"/>
      <c r="F52" s="64"/>
      <c r="G52" s="64"/>
      <c r="H52" s="64"/>
    </row>
    <row r="53" ht="12.75">
      <c r="B53" s="57"/>
    </row>
  </sheetData>
  <mergeCells count="6">
    <mergeCell ref="B52:H52"/>
    <mergeCell ref="B4:H4"/>
    <mergeCell ref="B45:H45"/>
    <mergeCell ref="B46:H46"/>
    <mergeCell ref="C47:H47"/>
    <mergeCell ref="C44:H44"/>
  </mergeCells>
  <printOptions horizontalCentered="1"/>
  <pageMargins left="0.75" right="0.75" top="1.11" bottom="1" header="0.5" footer="0.5"/>
  <pageSetup fitToHeight="1" fitToWidth="1" orientation="portrait" scale="86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walshj</cp:lastModifiedBy>
  <cp:lastPrinted>2006-05-18T21:32:00Z</cp:lastPrinted>
  <dcterms:created xsi:type="dcterms:W3CDTF">1999-01-20T18:58:42Z</dcterms:created>
  <dcterms:modified xsi:type="dcterms:W3CDTF">2006-05-26T19:58:58Z</dcterms:modified>
  <cp:category/>
  <cp:version/>
  <cp:contentType/>
  <cp:contentStatus/>
</cp:coreProperties>
</file>