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Note'!$A$1:$H$49</definedName>
  </definedNames>
  <calcPr fullCalcOnLoad="1"/>
</workbook>
</file>

<file path=xl/sharedStrings.xml><?xml version="1.0" encoding="utf-8"?>
<sst xmlns="http://schemas.openxmlformats.org/spreadsheetml/2006/main" count="39" uniqueCount="31">
  <si>
    <t>FISCAL NOTE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</si>
  <si>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</si>
  <si>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</si>
  <si>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</si>
  <si>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</si>
  <si>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</si>
  <si>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</si>
  <si>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</si>
  <si>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</si>
  <si>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</si>
  <si>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</si>
  <si>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</si>
  <si>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</si>
  <si>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</si>
  <si>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</si>
  <si>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</si>
  <si>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SWM CIP Non Bond / WLRD</t>
  </si>
  <si>
    <t>Capital</t>
  </si>
  <si>
    <t>Salaries and Benefits</t>
  </si>
  <si>
    <t>Services and Supplies</t>
  </si>
  <si>
    <t>Title III Forestry / WLRD</t>
  </si>
  <si>
    <t>0303</t>
  </si>
  <si>
    <t>*   A budget revision will be required to move appropriation from project 392XX Agrigcultural and Forestry Programs (-145,555) to</t>
  </si>
  <si>
    <t xml:space="preserve">    339205, Fire Safe Forests and 339204 (+73,505), Sheriff Search and Rescure Unit (+73,505).  $145,555 that was adopted</t>
  </si>
  <si>
    <t xml:space="preserve">    in the 2009 Budget based on an estimate, the actual amount awarded by Title III was $147,010.  This is a net increase of $1,455.</t>
  </si>
  <si>
    <t xml:space="preserve">* $730,805 is added to the KCD grant contingency project (P29KCD) to provide appropriation authority for pending grants WLRD anticipates to receive. </t>
  </si>
  <si>
    <t>*205,000 is added to the Public Safety and Major Property Protection project (P20000) to enhance stream flows in Gorsuch Creek on Vashon Island.</t>
  </si>
  <si>
    <t>Tesia Forbes</t>
  </si>
  <si>
    <t>0745</t>
  </si>
  <si>
    <t>Ordinance/Motion No.  1st Quarter Omnibus Ordinance</t>
  </si>
  <si>
    <t>Title:  Water and Land Resources CIP Adjustments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</si>
</sst>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9" fillId="0" borderId="15" xfId="15" applyNumberFormat="1" applyFont="1" applyBorder="1" applyAlignment="1">
      <alignment horizontal="center"/>
    </xf>
    <xf numFmtId="38" fontId="10" fillId="0" borderId="16" xfId="0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165" fontId="5" fillId="0" borderId="15" xfId="15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5" fontId="8" fillId="0" borderId="20" xfId="15" applyNumberFormat="1" applyFont="1" applyBorder="1" applyAlignment="1">
      <alignment/>
    </xf>
    <xf numFmtId="38" fontId="8" fillId="0" borderId="20" xfId="0" applyNumberFormat="1" applyFont="1" applyBorder="1" applyAlignment="1">
      <alignment/>
    </xf>
    <xf numFmtId="38" fontId="8" fillId="0" borderId="2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22" xfId="0" applyFont="1" applyBorder="1" applyAlignment="1">
      <alignment/>
    </xf>
    <xf numFmtId="165" fontId="5" fillId="0" borderId="15" xfId="15" applyNumberFormat="1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165" fontId="5" fillId="0" borderId="15" xfId="15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21" applyFont="1" applyBorder="1">
      <alignment/>
      <protection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9" fillId="0" borderId="15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24" xfId="0" applyFont="1" applyBorder="1" applyAlignment="1">
      <alignment/>
    </xf>
    <xf numFmtId="165" fontId="11" fillId="0" borderId="20" xfId="15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3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17" applyNumberFormat="1" applyFont="1" applyAlignment="1">
      <alignment/>
    </xf>
    <xf numFmtId="183" fontId="12" fillId="0" borderId="0" xfId="17" applyNumberFormat="1" applyFont="1" applyAlignment="1">
      <alignment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165" fontId="14" fillId="0" borderId="15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26" xfId="0" applyFont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workbookViewId="0" topLeftCell="A22">
      <selection activeCell="H28" sqref="H2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15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3</v>
      </c>
      <c r="B7" s="20" t="s">
        <v>27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>
        <v>2009</v>
      </c>
      <c r="F11" s="26">
        <v>2010</v>
      </c>
      <c r="G11" s="27">
        <v>2011</v>
      </c>
      <c r="H11" s="84">
        <v>2012</v>
      </c>
    </row>
    <row r="12" spans="1:8" ht="18" customHeight="1">
      <c r="A12" s="28" t="s">
        <v>16</v>
      </c>
      <c r="B12" s="29"/>
      <c r="C12" s="30">
        <v>3292</v>
      </c>
      <c r="D12" s="30">
        <v>33711</v>
      </c>
      <c r="E12" s="78">
        <v>730805</v>
      </c>
      <c r="F12" s="31"/>
      <c r="G12" s="32"/>
      <c r="H12" s="33"/>
    </row>
    <row r="13" spans="1:8" ht="18" customHeight="1">
      <c r="A13" s="28" t="s">
        <v>16</v>
      </c>
      <c r="B13" s="29"/>
      <c r="C13" s="34">
        <v>3292</v>
      </c>
      <c r="D13" s="30">
        <v>33429</v>
      </c>
      <c r="E13" s="35">
        <v>205000</v>
      </c>
      <c r="F13" s="36"/>
      <c r="G13" s="37"/>
      <c r="H13" s="38"/>
    </row>
    <row r="14" spans="1:8" ht="18" customHeight="1">
      <c r="A14" s="28" t="s">
        <v>20</v>
      </c>
      <c r="B14" s="29"/>
      <c r="C14" s="34">
        <v>3392</v>
      </c>
      <c r="D14" s="30">
        <v>33293</v>
      </c>
      <c r="E14" s="53">
        <v>1455</v>
      </c>
      <c r="F14" s="36"/>
      <c r="G14" s="37"/>
      <c r="H14" s="38"/>
    </row>
    <row r="15" spans="1:8" ht="18" customHeight="1">
      <c r="A15" s="28"/>
      <c r="B15" s="29"/>
      <c r="C15" s="34"/>
      <c r="D15" s="30"/>
      <c r="E15" s="35"/>
      <c r="F15" s="36"/>
      <c r="G15" s="37"/>
      <c r="H15" s="38"/>
    </row>
    <row r="16" spans="1:8" ht="18" customHeight="1">
      <c r="A16" s="28"/>
      <c r="B16" s="29"/>
      <c r="C16" s="34"/>
      <c r="D16" s="30"/>
      <c r="E16" s="35"/>
      <c r="F16" s="39"/>
      <c r="G16" s="40"/>
      <c r="H16" s="41"/>
    </row>
    <row r="17" spans="1:8" ht="18" customHeight="1" thickBot="1">
      <c r="A17" s="42"/>
      <c r="B17" s="43" t="s">
        <v>9</v>
      </c>
      <c r="C17" s="44"/>
      <c r="D17" s="44"/>
      <c r="E17" s="45">
        <f>SUM(E12:E16)</f>
        <v>937260</v>
      </c>
      <c r="F17" s="45">
        <f>SUM(F12:F16)</f>
        <v>0</v>
      </c>
      <c r="G17" s="46">
        <f>SUM(G12:G16)</f>
        <v>0</v>
      </c>
      <c r="H17" s="47">
        <f>SUM(H12:H16)</f>
        <v>0</v>
      </c>
    </row>
    <row r="18" spans="1:8" ht="18" customHeight="1">
      <c r="A18" s="22"/>
      <c r="B18" s="22"/>
      <c r="C18" s="22"/>
      <c r="D18" s="22"/>
      <c r="E18" s="48"/>
      <c r="F18" s="48"/>
      <c r="G18" s="48"/>
      <c r="H18" s="48"/>
    </row>
    <row r="19" spans="1:8" ht="18" customHeight="1" thickBot="1">
      <c r="A19" s="49" t="s">
        <v>10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6</v>
      </c>
      <c r="B20" s="25"/>
      <c r="C20" s="26" t="s">
        <v>7</v>
      </c>
      <c r="D20" s="26" t="s">
        <v>11</v>
      </c>
      <c r="E20" s="26">
        <v>2009</v>
      </c>
      <c r="F20" s="26">
        <v>2010</v>
      </c>
      <c r="G20" s="27">
        <v>2011</v>
      </c>
      <c r="H20" s="84">
        <v>2012</v>
      </c>
    </row>
    <row r="21" spans="1:8" ht="18" customHeight="1">
      <c r="A21" s="28" t="s">
        <v>16</v>
      </c>
      <c r="B21" s="50"/>
      <c r="C21" s="30">
        <v>3292</v>
      </c>
      <c r="D21" s="81" t="s">
        <v>28</v>
      </c>
      <c r="E21" s="78">
        <v>730805</v>
      </c>
      <c r="F21" s="31"/>
      <c r="G21" s="32"/>
      <c r="H21" s="33"/>
    </row>
    <row r="22" spans="1:8" ht="18" customHeight="1">
      <c r="A22" s="28" t="s">
        <v>16</v>
      </c>
      <c r="C22" s="30">
        <v>3292</v>
      </c>
      <c r="D22" s="81" t="s">
        <v>28</v>
      </c>
      <c r="E22" s="78">
        <v>205000</v>
      </c>
      <c r="F22" s="51"/>
      <c r="G22" s="37"/>
      <c r="H22" s="33"/>
    </row>
    <row r="23" spans="1:8" ht="18" customHeight="1">
      <c r="A23" s="28" t="s">
        <v>20</v>
      </c>
      <c r="B23" s="50"/>
      <c r="C23" s="34">
        <v>3392</v>
      </c>
      <c r="D23" s="52" t="s">
        <v>21</v>
      </c>
      <c r="E23" s="53">
        <v>1455</v>
      </c>
      <c r="F23" s="51"/>
      <c r="G23" s="37"/>
      <c r="H23" s="38"/>
    </row>
    <row r="24" spans="1:8" ht="18" customHeight="1">
      <c r="A24" s="28"/>
      <c r="B24" s="50"/>
      <c r="C24" s="54"/>
      <c r="D24" s="54"/>
      <c r="E24" s="51"/>
      <c r="F24" s="51"/>
      <c r="G24" s="37"/>
      <c r="H24" s="38"/>
    </row>
    <row r="25" spans="1:9" ht="18" customHeight="1" thickBot="1">
      <c r="A25" s="42"/>
      <c r="B25" s="43" t="s">
        <v>12</v>
      </c>
      <c r="C25" s="44"/>
      <c r="D25" s="44"/>
      <c r="E25" s="45">
        <f>SUM(E21:E24)</f>
        <v>937260</v>
      </c>
      <c r="F25" s="45">
        <f>SUM(F21:F24)</f>
        <v>0</v>
      </c>
      <c r="G25" s="46">
        <f>SUM(G21:G24)</f>
        <v>0</v>
      </c>
      <c r="H25" s="47">
        <f>SUM(H21:H24)</f>
        <v>0</v>
      </c>
      <c r="I25" s="55"/>
    </row>
    <row r="26" spans="1:8" ht="18" customHeight="1">
      <c r="A26" s="22"/>
      <c r="B26" s="22"/>
      <c r="C26" s="22"/>
      <c r="D26" s="22"/>
      <c r="E26" s="48"/>
      <c r="F26" s="48"/>
      <c r="G26" s="48"/>
      <c r="H26" s="48"/>
    </row>
    <row r="27" spans="1:8" ht="18" customHeight="1" thickBot="1">
      <c r="A27" s="49" t="s">
        <v>13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56"/>
      <c r="B28" s="57"/>
      <c r="C28" s="58"/>
      <c r="D28" s="59"/>
      <c r="E28" s="26">
        <v>2009</v>
      </c>
      <c r="F28" s="26">
        <v>2010</v>
      </c>
      <c r="G28" s="27">
        <v>2011</v>
      </c>
      <c r="H28" s="84">
        <v>2012</v>
      </c>
      <c r="I28" s="60"/>
      <c r="J28" s="60"/>
    </row>
    <row r="29" spans="1:10" ht="18" customHeight="1">
      <c r="A29" s="77" t="s">
        <v>18</v>
      </c>
      <c r="B29" s="29"/>
      <c r="C29" s="62"/>
      <c r="D29" s="63"/>
      <c r="E29" s="31"/>
      <c r="F29" s="31"/>
      <c r="G29" s="32"/>
      <c r="H29" s="33"/>
      <c r="I29" s="60"/>
      <c r="J29" s="60"/>
    </row>
    <row r="30" spans="1:10" ht="18" customHeight="1">
      <c r="A30" s="61" t="s">
        <v>19</v>
      </c>
      <c r="B30" s="29"/>
      <c r="C30" s="29"/>
      <c r="D30" s="50"/>
      <c r="E30" s="64"/>
      <c r="F30" s="64"/>
      <c r="G30" s="37"/>
      <c r="H30" s="38"/>
      <c r="I30" s="65"/>
      <c r="J30" s="65"/>
    </row>
    <row r="31" spans="1:10" ht="18" customHeight="1">
      <c r="A31" s="61" t="s">
        <v>17</v>
      </c>
      <c r="B31" s="29"/>
      <c r="C31" s="29"/>
      <c r="D31" s="50"/>
      <c r="E31" s="64">
        <f>E25</f>
        <v>937260</v>
      </c>
      <c r="F31" s="64"/>
      <c r="G31" s="37"/>
      <c r="H31" s="38"/>
      <c r="I31" s="65"/>
      <c r="J31" s="65"/>
    </row>
    <row r="32" spans="1:8" ht="18" customHeight="1">
      <c r="A32" s="61"/>
      <c r="B32" s="29"/>
      <c r="C32" s="29"/>
      <c r="D32" s="50"/>
      <c r="E32" s="64"/>
      <c r="F32" s="64"/>
      <c r="G32" s="37"/>
      <c r="H32" s="38"/>
    </row>
    <row r="33" spans="1:10" ht="18" customHeight="1" thickBot="1">
      <c r="A33" s="42" t="s">
        <v>12</v>
      </c>
      <c r="B33" s="43"/>
      <c r="C33" s="43"/>
      <c r="D33" s="66"/>
      <c r="E33" s="67">
        <f>SUM(E29:E32)</f>
        <v>937260</v>
      </c>
      <c r="F33" s="67">
        <f>SUM(F29:F32)</f>
        <v>0</v>
      </c>
      <c r="G33" s="46">
        <f>SUM(G29:G32)</f>
        <v>0</v>
      </c>
      <c r="H33" s="47">
        <f>SUM(H29:H32)</f>
        <v>0</v>
      </c>
      <c r="I33" s="68"/>
      <c r="J33" s="68"/>
    </row>
    <row r="34" spans="1:10" ht="18" customHeight="1">
      <c r="A34" s="69" t="s">
        <v>14</v>
      </c>
      <c r="B34" s="22"/>
      <c r="C34" s="22"/>
      <c r="D34" s="22"/>
      <c r="E34" s="48"/>
      <c r="F34" s="48"/>
      <c r="G34" s="48"/>
      <c r="H34" s="48"/>
      <c r="I34" s="68"/>
      <c r="J34" s="68"/>
    </row>
    <row r="35" spans="1:10" ht="13.5">
      <c r="A35" s="79" t="s">
        <v>22</v>
      </c>
      <c r="B35" s="80"/>
      <c r="C35" s="22"/>
      <c r="D35" s="22"/>
      <c r="E35" s="48"/>
      <c r="F35" s="48"/>
      <c r="G35" s="48"/>
      <c r="H35" s="48"/>
      <c r="I35" s="68"/>
      <c r="J35" s="68"/>
    </row>
    <row r="36" spans="1:10" ht="13.5">
      <c r="A36" s="79" t="s">
        <v>23</v>
      </c>
      <c r="B36" s="80"/>
      <c r="C36" s="22"/>
      <c r="D36" s="22"/>
      <c r="E36" s="48"/>
      <c r="F36" s="48"/>
      <c r="G36" s="48"/>
      <c r="H36" s="48"/>
      <c r="I36" s="68"/>
      <c r="J36" s="68"/>
    </row>
    <row r="37" spans="1:8" ht="13.5">
      <c r="A37" s="79" t="s">
        <v>24</v>
      </c>
      <c r="B37" s="80"/>
      <c r="C37" s="22"/>
      <c r="D37" s="22"/>
      <c r="E37" s="22"/>
      <c r="F37" s="22"/>
      <c r="G37" s="22"/>
      <c r="H37" s="22"/>
    </row>
    <row r="38" spans="1:8" ht="13.5">
      <c r="A38" s="22"/>
      <c r="B38" s="70"/>
      <c r="C38" s="70"/>
      <c r="D38" s="71"/>
      <c r="E38" s="48"/>
      <c r="F38" s="48"/>
      <c r="G38" s="48"/>
      <c r="H38" s="48"/>
    </row>
    <row r="39" spans="1:8" ht="27" customHeight="1">
      <c r="A39" s="82" t="s">
        <v>25</v>
      </c>
      <c r="B39" s="83"/>
      <c r="C39" s="83"/>
      <c r="D39" s="83"/>
      <c r="E39" s="83"/>
      <c r="F39" s="83"/>
      <c r="G39" s="83"/>
      <c r="H39" s="83"/>
    </row>
    <row r="40" spans="1:8" ht="13.5">
      <c r="A40" s="22"/>
      <c r="B40" s="72"/>
      <c r="C40" s="72"/>
      <c r="D40" s="73"/>
      <c r="E40" s="48"/>
      <c r="F40" s="48"/>
      <c r="G40" s="48"/>
      <c r="H40" s="48"/>
    </row>
    <row r="41" spans="1:8" ht="27" customHeight="1">
      <c r="A41" s="82" t="s">
        <v>26</v>
      </c>
      <c r="B41" s="83"/>
      <c r="C41" s="83"/>
      <c r="D41" s="83"/>
      <c r="E41" s="83"/>
      <c r="F41" s="83"/>
      <c r="G41" s="83"/>
      <c r="H41" s="83"/>
    </row>
    <row r="42" spans="1:4" ht="13.5">
      <c r="A42" s="22"/>
      <c r="B42" s="74"/>
      <c r="C42" s="74"/>
      <c r="D42" s="73"/>
    </row>
    <row r="43" spans="2:4" ht="12.75">
      <c r="B43" s="75"/>
      <c r="C43" s="75"/>
      <c r="D43" s="75"/>
    </row>
    <row r="45" ht="12.75">
      <c r="A45" s="76"/>
    </row>
  </sheetData>
  <mergeCells count="2">
    <mergeCell ref="A39:H39"/>
    <mergeCell ref="A41:H41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2009-04-17T02:16:56Z</cp:lastPrinted>
  <dcterms:created xsi:type="dcterms:W3CDTF">2009-02-11T17:34:33Z</dcterms:created>
  <dcterms:modified xsi:type="dcterms:W3CDTF">2009-04-17T02:16:58Z</dcterms:modified>
  <cp:category/>
  <cp:version/>
  <cp:contentType/>
  <cp:contentStatus/>
</cp:coreProperties>
</file>