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625" windowHeight="9225" activeTab="0"/>
  </bookViews>
  <sheets>
    <sheet name="2010" sheetId="1" r:id="rId1"/>
  </sheets>
  <definedNames>
    <definedName name="_xlnm.Print_Area" localSheetId="0">'2010'!$A$1:$H$48</definedName>
  </definedNames>
  <calcPr fullCalcOnLoad="1"/>
</workbook>
</file>

<file path=xl/sharedStrings.xml><?xml version="1.0" encoding="utf-8"?>
<sst xmlns="http://schemas.openxmlformats.org/spreadsheetml/2006/main" count="55" uniqueCount="31">
  <si>
    <t>FISCAL  NOTE</t>
  </si>
  <si>
    <t>Impact of the above legislation on the fiscal affairs of King County is estimated to be:</t>
  </si>
  <si>
    <t>Expenditures from:</t>
  </si>
  <si>
    <t>Code</t>
  </si>
  <si>
    <t>Department</t>
  </si>
  <si>
    <t>TOTAL</t>
  </si>
  <si>
    <t>Salaries &amp; Benefits</t>
  </si>
  <si>
    <t>Supplies &amp; Services</t>
  </si>
  <si>
    <t>Capital Outlay</t>
  </si>
  <si>
    <t>Reappropriation of 2010 TCI funds. Superior Court intends to use these funds for a juvenile offender caseflow study, courthouse audio/video equipment, and other minor projects.</t>
  </si>
  <si>
    <t/>
  </si>
  <si>
    <t>Ordinance/Motion No.:  1st Omnibus Supplemental Ordinance 2011</t>
  </si>
  <si>
    <t>Affected Agency and/or Agencies:  Superior Court</t>
  </si>
  <si>
    <t>Note Prepared By:  Steve Davis</t>
  </si>
  <si>
    <t>Note Reviewed By:  Andrew Bauck</t>
  </si>
  <si>
    <t>Revenue to:</t>
  </si>
  <si>
    <t>Fund/Agency</t>
  </si>
  <si>
    <t xml:space="preserve">Fund </t>
  </si>
  <si>
    <t xml:space="preserve">Revenue </t>
  </si>
  <si>
    <r>
      <t>Current Year</t>
    </r>
    <r>
      <rPr>
        <vertAlign val="superscript"/>
        <sz val="10.5"/>
        <rFont val="Univers"/>
        <family val="2"/>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</si>
  <si>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</si>
  <si>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</si>
  <si>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</si>
  <si>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Source</t>
  </si>
  <si>
    <t>General Fund</t>
  </si>
  <si>
    <t>010</t>
  </si>
  <si>
    <t xml:space="preserve">TOTAL </t>
  </si>
  <si>
    <t>0510</t>
  </si>
  <si>
    <t>Expenditures by Category</t>
  </si>
  <si>
    <t>Notes:</t>
  </si>
  <si>
    <t>Title:  2010 Trial Court Improvement Funds Reappropriation, Juvenile Offender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</si>
</sst>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mm/dd/yy"/>
    <numFmt numFmtId="167" formatCode="00\-000\-000\-0"/>
    <numFmt numFmtId="168" formatCode="[&lt;=9999999]000\-0000;[&gt;9999999]\(000\)\ 000\-0000;General"/>
    <numFmt numFmtId="169" formatCode="&quot;$&quot;#,##0"/>
  </numFmts>
  <fonts count="47">
    <font>
      <sz val="10"/>
      <name val="Arial"/>
      <family val="2"/>
    </font>
    <font>
      <sz val="11"/>
      <color indexed="8"/>
      <name val="Calibri"/>
      <family val="2"/>
    </font>
    <font>
      <b/>
      <sz val="10"/>
      <name val="Arial"/>
      <family val="2"/>
    </font>
    <font>
      <sz val="10"/>
      <name val="Helv"/>
      <family val="0"/>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style="thin"/>
      <right style="medium"/>
      <top style="thin"/>
      <bottom style="thin"/>
    </border>
    <border>
      <left style="medium"/>
      <right/>
      <top/>
      <bottom style="medium"/>
    </border>
    <border>
      <left/>
      <right/>
      <top/>
      <bottom style="medium"/>
    </border>
    <border>
      <left style="thin"/>
      <right style="thin"/>
      <top/>
      <bottom style="medium"/>
    </border>
    <border>
      <left style="thin"/>
      <right style="medium"/>
      <top/>
      <bottom style="medium"/>
    </border>
    <border>
      <left style="medium"/>
      <right/>
      <top style="thin"/>
      <bottom/>
    </border>
    <border>
      <left/>
      <right/>
      <top style="thin"/>
      <bottom/>
    </border>
    <border>
      <left style="thin"/>
      <right style="thin"/>
      <top/>
      <bottom/>
    </border>
    <border>
      <left/>
      <right/>
      <top style="medium"/>
      <bottom/>
    </border>
    <border>
      <left style="thin"/>
      <right style="thin"/>
      <top style="thin"/>
      <bottom style="medium"/>
    </border>
    <border>
      <left style="thin"/>
      <right style="medium"/>
      <top style="thin"/>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165" fontId="0" fillId="0" borderId="0">
      <alignment/>
      <protection/>
    </xf>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9"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lignment horizontal="center"/>
      <protection locked="0"/>
    </xf>
    <xf numFmtId="0" fontId="35" fillId="0" borderId="0" applyNumberFormat="0" applyFill="0" applyBorder="0" applyAlignment="0" applyProtection="0"/>
    <xf numFmtId="167" fontId="0" fillId="0" borderId="0">
      <alignment horizontal="center"/>
      <protection locked="0"/>
    </xf>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pplyNumberFormat="0" applyFill="0" applyBorder="0" applyAlignment="0" applyProtection="0"/>
    <xf numFmtId="0" fontId="0" fillId="32" borderId="7" applyNumberFormat="0" applyFont="0" applyAlignment="0" applyProtection="0"/>
    <xf numFmtId="164" fontId="0" fillId="0" borderId="0">
      <alignment/>
      <protection/>
    </xf>
    <xf numFmtId="0" fontId="43" fillId="27" borderId="8" applyNumberFormat="0" applyAlignment="0" applyProtection="0"/>
    <xf numFmtId="9" fontId="0" fillId="0" borderId="0" applyFont="0" applyFill="0" applyBorder="0" applyAlignment="0" applyProtection="0"/>
    <xf numFmtId="168" fontId="3"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9">
    <xf numFmtId="0" fontId="0" fillId="0" borderId="0" xfId="0" applyAlignment="1">
      <alignment/>
    </xf>
    <xf numFmtId="164" fontId="0" fillId="0" borderId="0" xfId="0" applyNumberFormat="1" applyAlignment="1">
      <alignment/>
    </xf>
    <xf numFmtId="42" fontId="0" fillId="0" borderId="0" xfId="0" applyNumberFormat="1" applyAlignment="1">
      <alignment/>
    </xf>
    <xf numFmtId="0" fontId="0" fillId="0" borderId="10" xfId="0" applyBorder="1" applyAlignment="1" quotePrefix="1">
      <alignment/>
    </xf>
    <xf numFmtId="0" fontId="0" fillId="0" borderId="10" xfId="0" applyBorder="1" applyAlignment="1" quotePrefix="1">
      <alignment horizontal="center"/>
    </xf>
    <xf numFmtId="42" fontId="0" fillId="0" borderId="10" xfId="46" applyNumberFormat="1" applyBorder="1" applyAlignment="1">
      <alignment/>
    </xf>
    <xf numFmtId="42" fontId="0" fillId="0" borderId="10" xfId="46" applyNumberFormat="1" applyFill="1" applyBorder="1" applyAlignment="1">
      <alignment/>
    </xf>
    <xf numFmtId="0" fontId="0" fillId="0" borderId="10" xfId="0" applyBorder="1" applyAlignment="1">
      <alignment/>
    </xf>
    <xf numFmtId="164" fontId="0" fillId="0" borderId="10" xfId="0" applyNumberFormat="1" applyBorder="1" applyAlignment="1">
      <alignment horizontal="center"/>
    </xf>
    <xf numFmtId="0" fontId="0" fillId="0" borderId="0" xfId="0" applyBorder="1" applyAlignment="1">
      <alignment horizontal="center"/>
    </xf>
    <xf numFmtId="0" fontId="0" fillId="0" borderId="0" xfId="0" applyBorder="1" applyAlignment="1">
      <alignment/>
    </xf>
    <xf numFmtId="42" fontId="0" fillId="0" borderId="0" xfId="46" applyNumberFormat="1" applyBorder="1" applyAlignment="1">
      <alignment/>
    </xf>
    <xf numFmtId="0" fontId="0" fillId="0" borderId="0" xfId="0" applyFill="1" applyAlignment="1">
      <alignment/>
    </xf>
    <xf numFmtId="0" fontId="0" fillId="0" borderId="11" xfId="0" applyFill="1" applyBorder="1" applyAlignment="1">
      <alignment/>
    </xf>
    <xf numFmtId="42" fontId="0" fillId="0" borderId="12" xfId="46" applyNumberFormat="1" applyFill="1" applyBorder="1" applyAlignment="1">
      <alignment horizontal="center"/>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169" fontId="0" fillId="0" borderId="0" xfId="0" applyNumberFormat="1" applyAlignment="1">
      <alignment/>
    </xf>
    <xf numFmtId="0" fontId="6" fillId="0" borderId="0" xfId="0" applyFont="1" applyFill="1" applyAlignment="1">
      <alignment horizontal="left"/>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4" xfId="0" applyFont="1" applyFill="1" applyBorder="1" applyAlignment="1">
      <alignment horizontal="centerContinuous"/>
    </xf>
    <xf numFmtId="0" fontId="4" fillId="0" borderId="15" xfId="0" applyFont="1" applyFill="1" applyBorder="1" applyAlignment="1">
      <alignment horizontal="centerContinuous"/>
    </xf>
    <xf numFmtId="0" fontId="4" fillId="0" borderId="16"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17" xfId="0" applyFont="1" applyFill="1" applyBorder="1" applyAlignment="1">
      <alignment horizontal="centerContinuous"/>
    </xf>
    <xf numFmtId="0" fontId="4" fillId="0" borderId="16" xfId="0" applyFont="1" applyFill="1" applyBorder="1" applyAlignment="1">
      <alignment/>
    </xf>
    <xf numFmtId="0" fontId="4" fillId="0" borderId="0" xfId="0" applyFont="1" applyFill="1" applyBorder="1" applyAlignment="1">
      <alignment/>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xf>
    <xf numFmtId="0" fontId="4" fillId="0" borderId="20" xfId="0" applyFont="1" applyFill="1" applyBorder="1" applyAlignment="1">
      <alignment/>
    </xf>
    <xf numFmtId="0" fontId="7" fillId="0" borderId="0" xfId="0" applyFont="1" applyFill="1" applyAlignment="1">
      <alignment/>
    </xf>
    <xf numFmtId="0" fontId="4" fillId="0" borderId="0" xfId="0" applyFont="1" applyFill="1" applyAlignment="1">
      <alignment/>
    </xf>
    <xf numFmtId="0" fontId="4" fillId="0" borderId="21" xfId="0" applyFont="1" applyFill="1" applyBorder="1" applyAlignment="1">
      <alignment/>
    </xf>
    <xf numFmtId="0" fontId="4" fillId="0" borderId="22" xfId="0" applyFont="1" applyFill="1" applyBorder="1" applyAlignment="1">
      <alignment/>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xf>
    <xf numFmtId="0" fontId="4" fillId="0" borderId="26" xfId="0" applyFont="1" applyFill="1" applyBorder="1" applyAlignment="1">
      <alignment/>
    </xf>
    <xf numFmtId="0" fontId="4" fillId="0" borderId="10"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27" xfId="0" applyFont="1" applyFill="1" applyBorder="1" applyAlignment="1">
      <alignment horizontal="center"/>
    </xf>
    <xf numFmtId="49" fontId="10" fillId="0" borderId="10" xfId="0" applyNumberFormat="1" applyFont="1" applyFill="1" applyBorder="1" applyAlignment="1">
      <alignment horizontal="center" wrapText="1"/>
    </xf>
    <xf numFmtId="0" fontId="10" fillId="0" borderId="10" xfId="0" applyFont="1" applyFill="1" applyBorder="1" applyAlignment="1">
      <alignment horizontal="center" wrapText="1"/>
    </xf>
    <xf numFmtId="6" fontId="4" fillId="0" borderId="10" xfId="0" applyNumberFormat="1" applyFont="1" applyFill="1" applyBorder="1" applyAlignment="1">
      <alignment horizontal="center"/>
    </xf>
    <xf numFmtId="6" fontId="4" fillId="0" borderId="27" xfId="0" applyNumberFormat="1" applyFont="1" applyFill="1" applyBorder="1" applyAlignment="1">
      <alignment horizontal="center"/>
    </xf>
    <xf numFmtId="0" fontId="4" fillId="0" borderId="28" xfId="0" applyFont="1" applyFill="1" applyBorder="1" applyAlignment="1">
      <alignment/>
    </xf>
    <xf numFmtId="0" fontId="4" fillId="0" borderId="29" xfId="0" applyFont="1" applyFill="1" applyBorder="1" applyAlignment="1">
      <alignment/>
    </xf>
    <xf numFmtId="0" fontId="4" fillId="0" borderId="30" xfId="0" applyFont="1" applyFill="1" applyBorder="1" applyAlignment="1">
      <alignment horizontal="center"/>
    </xf>
    <xf numFmtId="169" fontId="7" fillId="0" borderId="30" xfId="0" applyNumberFormat="1" applyFont="1" applyFill="1" applyBorder="1" applyAlignment="1">
      <alignment horizontal="center"/>
    </xf>
    <xf numFmtId="169" fontId="7" fillId="0" borderId="31" xfId="0" applyNumberFormat="1" applyFont="1" applyFill="1" applyBorder="1" applyAlignment="1">
      <alignment horizontal="center"/>
    </xf>
    <xf numFmtId="169" fontId="4" fillId="0" borderId="10" xfId="0" applyNumberFormat="1" applyFont="1" applyFill="1" applyBorder="1" applyAlignment="1">
      <alignment horizontal="center"/>
    </xf>
    <xf numFmtId="169" fontId="4" fillId="0" borderId="27" xfId="0" applyNumberFormat="1" applyFont="1" applyFill="1" applyBorder="1" applyAlignment="1">
      <alignment horizontal="center"/>
    </xf>
    <xf numFmtId="0" fontId="7"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32" xfId="0" applyFont="1" applyFill="1" applyBorder="1" applyAlignment="1">
      <alignment/>
    </xf>
    <xf numFmtId="0" fontId="4" fillId="0" borderId="33" xfId="0" applyFont="1" applyFill="1" applyBorder="1" applyAlignment="1">
      <alignment/>
    </xf>
    <xf numFmtId="0" fontId="11" fillId="0" borderId="34" xfId="0" applyFont="1" applyFill="1" applyBorder="1" applyAlignment="1">
      <alignment/>
    </xf>
    <xf numFmtId="0" fontId="4" fillId="0" borderId="34" xfId="0" applyFont="1" applyFill="1" applyBorder="1" applyAlignment="1">
      <alignment/>
    </xf>
    <xf numFmtId="0" fontId="0" fillId="0" borderId="35" xfId="0" applyBorder="1" applyAlignment="1">
      <alignment horizontal="center"/>
    </xf>
    <xf numFmtId="164" fontId="0" fillId="0" borderId="35" xfId="0" applyNumberFormat="1" applyBorder="1" applyAlignment="1">
      <alignment horizontal="center"/>
    </xf>
    <xf numFmtId="0" fontId="0" fillId="0" borderId="35" xfId="0" applyBorder="1" applyAlignment="1">
      <alignment/>
    </xf>
    <xf numFmtId="42" fontId="0" fillId="0" borderId="35" xfId="46" applyNumberFormat="1" applyBorder="1" applyAlignment="1">
      <alignment/>
    </xf>
    <xf numFmtId="42" fontId="0" fillId="0" borderId="35" xfId="46" applyNumberFormat="1" applyFill="1" applyBorder="1" applyAlignment="1">
      <alignment/>
    </xf>
    <xf numFmtId="42" fontId="2" fillId="0" borderId="0" xfId="0" applyNumberFormat="1" applyFont="1" applyAlignment="1">
      <alignment/>
    </xf>
    <xf numFmtId="0" fontId="0" fillId="0" borderId="28" xfId="0" applyFill="1" applyBorder="1" applyAlignment="1">
      <alignment/>
    </xf>
    <xf numFmtId="0" fontId="11" fillId="0" borderId="36" xfId="0" applyFont="1" applyFill="1" applyBorder="1" applyAlignment="1">
      <alignment/>
    </xf>
    <xf numFmtId="0" fontId="4" fillId="0" borderId="36" xfId="0" applyFont="1" applyFill="1" applyBorder="1" applyAlignment="1">
      <alignment/>
    </xf>
    <xf numFmtId="169" fontId="7" fillId="0" borderId="36" xfId="0" applyNumberFormat="1" applyFont="1" applyFill="1" applyBorder="1" applyAlignment="1">
      <alignment horizontal="center"/>
    </xf>
    <xf numFmtId="169" fontId="7" fillId="0" borderId="37" xfId="0" applyNumberFormat="1" applyFont="1" applyFill="1" applyBorder="1" applyAlignment="1">
      <alignment horizontal="center"/>
    </xf>
    <xf numFmtId="0" fontId="4" fillId="0" borderId="10" xfId="0" applyNumberFormat="1" applyFont="1" applyFill="1" applyBorder="1" applyAlignment="1" quotePrefix="1">
      <alignment horizontal="center"/>
    </xf>
    <xf numFmtId="169" fontId="7" fillId="0" borderId="36" xfId="0" applyNumberFormat="1" applyFont="1" applyFill="1" applyBorder="1" applyAlignment="1">
      <alignment horizontal="right"/>
    </xf>
    <xf numFmtId="0" fontId="0" fillId="0" borderId="0" xfId="0" applyFill="1" applyAlignment="1">
      <alignment horizontal="lef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xfId="39"/>
    <cellStyle name="Bad" xfId="40"/>
    <cellStyle name="Calculation" xfId="41"/>
    <cellStyle name="Check Cell" xfId="42"/>
    <cellStyle name="Comma" xfId="43"/>
    <cellStyle name="Comma [0]" xfId="44"/>
    <cellStyle name="Comma 2" xfId="45"/>
    <cellStyle name="Currency" xfId="46"/>
    <cellStyle name="Currency [0]" xfId="47"/>
    <cellStyle name="Date" xfId="48"/>
    <cellStyle name="Explanatory Text" xfId="49"/>
    <cellStyle name="Fund"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rg" xfId="61"/>
    <cellStyle name="Output" xfId="62"/>
    <cellStyle name="Percent" xfId="63"/>
    <cellStyle name="Phone"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76200</xdr:rowOff>
    </xdr:from>
    <xdr:to>
      <xdr:col>7</xdr:col>
      <xdr:colOff>1009650</xdr:colOff>
      <xdr:row>46</xdr:row>
      <xdr:rowOff>161925</xdr:rowOff>
    </xdr:to>
    <xdr:sp>
      <xdr:nvSpPr>
        <xdr:cNvPr id="1" name="Text Box 1"/>
        <xdr:cNvSpPr txBox="1">
          <a:spLocks noChangeArrowheads="1"/>
        </xdr:cNvSpPr>
      </xdr:nvSpPr>
      <xdr:spPr>
        <a:xfrm>
          <a:off x="19050" y="5705475"/>
          <a:ext cx="8239125" cy="251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supplemental request seeks the following: 
</a:t>
          </a:r>
          <a:r>
            <a:rPr lang="en-US" cap="none" sz="1000" b="0" i="0" u="none" baseline="0">
              <a:solidFill>
                <a:srgbClr val="000000"/>
              </a:solidFill>
              <a:latin typeface="Arial"/>
              <a:ea typeface="Arial"/>
              <a:cs typeface="Arial"/>
            </a:rPr>
            <a:t>This is a 100% revenue backed request.  Trial Court Improvement (TCI) funds are received from the Administrative Office of the Courts by the County to be spent on court improvement projects.  This request carries</a:t>
          </a:r>
          <a:r>
            <a:rPr lang="en-US" cap="none" sz="1000" b="0" i="0" u="none" baseline="0">
              <a:solidFill>
                <a:srgbClr val="000000"/>
              </a:solidFill>
              <a:latin typeface="Arial"/>
              <a:ea typeface="Arial"/>
              <a:cs typeface="Arial"/>
            </a:rPr>
            <a:t> over the unspent amount that was budgeted in 2010.  Total 2010 TCI funds were $441,251 of which $236,388 was spent on various projects, leaving a balance of $204,863.  This does not include any new funds that will be received in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carry over amount requested via this supplemental funds the following projects:
</a:t>
          </a:r>
          <a:r>
            <a:rPr lang="en-US" cap="none" sz="1000" b="0" i="0" u="none" baseline="0">
              <a:solidFill>
                <a:srgbClr val="000000"/>
              </a:solidFill>
              <a:latin typeface="Arial"/>
              <a:ea typeface="Arial"/>
              <a:cs typeface="Arial"/>
            </a:rPr>
            <a:t>$15,725 - Funds to purchase additional courtroom video conferencing equipment
</a:t>
          </a:r>
          <a:r>
            <a:rPr lang="en-US" cap="none" sz="1000" b="0" i="0" u="none" baseline="0">
              <a:solidFill>
                <a:srgbClr val="000000"/>
              </a:solidFill>
              <a:latin typeface="Arial"/>
              <a:ea typeface="Arial"/>
              <a:cs typeface="Arial"/>
            </a:rPr>
            <a:t>$34,178 - These funds will be used to implement pilot projects related to the courts children and family OMP. 
</a:t>
          </a:r>
          <a:r>
            <a:rPr lang="en-US" cap="none" sz="1000" b="0" i="0" u="none" baseline="0">
              <a:solidFill>
                <a:srgbClr val="000000"/>
              </a:solidFill>
              <a:latin typeface="Arial"/>
              <a:ea typeface="Arial"/>
              <a:cs typeface="Arial"/>
            </a:rPr>
            <a:t>$17,891 - Funds to translate documents and other materials into multiple languages 
</a:t>
          </a:r>
          <a:r>
            <a:rPr lang="en-US" cap="none" sz="1000" b="0" i="0" u="none" baseline="0">
              <a:solidFill>
                <a:srgbClr val="000000"/>
              </a:solidFill>
              <a:latin typeface="Arial"/>
              <a:ea typeface="Arial"/>
              <a:cs typeface="Arial"/>
            </a:rPr>
            <a:t>$28,144 - Continues a pilot project started in 2008 which funds a staff person to provide front-end case management in family law matters.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$80,000 - Funds a contract to evaluate caseflow</a:t>
          </a:r>
          <a:r>
            <a:rPr lang="en-US" cap="none" sz="1000" b="0" i="0" u="none" baseline="0">
              <a:solidFill>
                <a:srgbClr val="000000"/>
              </a:solidFill>
              <a:latin typeface="Arial"/>
              <a:ea typeface="Arial"/>
              <a:cs typeface="Arial"/>
            </a:rPr>
            <a:t> at juvenile court
</a:t>
          </a:r>
          <a:r>
            <a:rPr lang="en-US" cap="none" sz="1000" b="0" i="0" u="none" baseline="0">
              <a:solidFill>
                <a:srgbClr val="000000"/>
              </a:solidFill>
              <a:latin typeface="Arial"/>
              <a:ea typeface="Arial"/>
              <a:cs typeface="Arial"/>
            </a:rPr>
            <a:t>$28,925 - Will fund new project(s) in 2011</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Financial Methodology
</a:t>
          </a:r>
          <a:r>
            <a:rPr lang="en-US" cap="none" sz="1000" b="0" i="0" u="none" baseline="0">
              <a:solidFill>
                <a:srgbClr val="000000"/>
              </a:solidFill>
              <a:latin typeface="Arial"/>
              <a:ea typeface="Arial"/>
              <a:cs typeface="Arial"/>
            </a:rPr>
            <a:t>Trial</a:t>
          </a:r>
          <a:r>
            <a:rPr lang="en-US" cap="none" sz="1000" b="0" i="0" u="none" baseline="0">
              <a:solidFill>
                <a:srgbClr val="000000"/>
              </a:solidFill>
              <a:latin typeface="Arial"/>
              <a:ea typeface="Arial"/>
              <a:cs typeface="Arial"/>
            </a:rPr>
            <a:t> Court Improvement funds received by the state have been split 50/50 between Superior and District Court.  New funding is received each year.  Carry over requests are done to carry over the balance of total life to date revenues less total life to date expenditures.  </a:t>
          </a:r>
        </a:p>
      </xdr:txBody>
    </xdr:sp>
    <xdr:clientData/>
  </xdr:twoCellAnchor>
  <xdr:oneCellAnchor>
    <xdr:from>
      <xdr:col>0</xdr:col>
      <xdr:colOff>238125</xdr:colOff>
      <xdr:row>76</xdr:row>
      <xdr:rowOff>76200</xdr:rowOff>
    </xdr:from>
    <xdr:ext cx="76200" cy="200025"/>
    <xdr:sp fLocksText="0">
      <xdr:nvSpPr>
        <xdr:cNvPr id="2" name="Text Box 2"/>
        <xdr:cNvSpPr txBox="1">
          <a:spLocks noChangeArrowheads="1"/>
        </xdr:cNvSpPr>
      </xdr:nvSpPr>
      <xdr:spPr>
        <a:xfrm>
          <a:off x="238125" y="12992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76200</xdr:colOff>
      <xdr:row>76</xdr:row>
      <xdr:rowOff>142875</xdr:rowOff>
    </xdr:from>
    <xdr:ext cx="76200" cy="200025"/>
    <xdr:sp fLocksText="0">
      <xdr:nvSpPr>
        <xdr:cNvPr id="3" name="Text Box 3"/>
        <xdr:cNvSpPr txBox="1">
          <a:spLocks noChangeArrowheads="1"/>
        </xdr:cNvSpPr>
      </xdr:nvSpPr>
      <xdr:spPr>
        <a:xfrm>
          <a:off x="76200" y="13058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38">
      <selection activeCell="A48" sqref="A1:H48"/>
    </sheetView>
  </sheetViews>
  <sheetFormatPr defaultColWidth="9.140625" defaultRowHeight="12.75"/>
  <cols>
    <col min="1" max="1" width="28.140625" style="0" customWidth="1"/>
    <col min="2" max="2" width="11.57421875" style="0" customWidth="1"/>
    <col min="4" max="4" width="13.57421875" style="0" customWidth="1"/>
    <col min="5" max="8" width="15.421875" style="0" customWidth="1"/>
    <col min="11" max="11" width="10.8515625" style="0" bestFit="1" customWidth="1"/>
    <col min="13" max="13" width="10.421875" style="0" bestFit="1" customWidth="1"/>
    <col min="14" max="14" width="15.57421875" style="0" customWidth="1"/>
    <col min="15" max="15" width="15.421875" style="0" customWidth="1"/>
  </cols>
  <sheetData>
    <row r="1" spans="1:11" ht="15.75">
      <c r="A1" s="15"/>
      <c r="B1" s="16"/>
      <c r="C1" s="17" t="s">
        <v>0</v>
      </c>
      <c r="D1" s="17"/>
      <c r="E1" s="18"/>
      <c r="F1" s="16"/>
      <c r="G1" s="16"/>
      <c r="H1" s="16"/>
      <c r="K1" s="19"/>
    </row>
    <row r="2" spans="1:11" ht="14.25" thickBot="1">
      <c r="A2" s="20"/>
      <c r="B2" s="18"/>
      <c r="C2" s="18"/>
      <c r="D2" s="18"/>
      <c r="E2" s="18"/>
      <c r="F2" s="18"/>
      <c r="G2" s="18"/>
      <c r="H2" s="18"/>
      <c r="K2" s="19"/>
    </row>
    <row r="3" spans="1:11" ht="14.25" thickTop="1">
      <c r="A3" s="21" t="s">
        <v>11</v>
      </c>
      <c r="B3" s="22"/>
      <c r="C3" s="23"/>
      <c r="D3" s="23"/>
      <c r="E3" s="23"/>
      <c r="F3" s="23"/>
      <c r="G3" s="23"/>
      <c r="H3" s="24"/>
      <c r="K3" s="19"/>
    </row>
    <row r="4" spans="1:11" ht="13.5">
      <c r="A4" s="25" t="s">
        <v>30</v>
      </c>
      <c r="B4" s="26"/>
      <c r="C4" s="27"/>
      <c r="D4" s="27"/>
      <c r="E4" s="27"/>
      <c r="F4" s="27"/>
      <c r="G4" s="27"/>
      <c r="H4" s="28"/>
      <c r="K4" s="19"/>
    </row>
    <row r="5" spans="1:11" ht="13.5">
      <c r="A5" s="29" t="s">
        <v>12</v>
      </c>
      <c r="B5" s="30"/>
      <c r="C5" s="30"/>
      <c r="D5" s="30"/>
      <c r="E5" s="30"/>
      <c r="F5" s="30"/>
      <c r="G5" s="30"/>
      <c r="H5" s="31"/>
      <c r="K5" s="19"/>
    </row>
    <row r="6" spans="1:11" ht="13.5">
      <c r="A6" s="29" t="s">
        <v>13</v>
      </c>
      <c r="B6" s="30"/>
      <c r="C6" s="30"/>
      <c r="D6" s="30"/>
      <c r="E6" s="30"/>
      <c r="F6" s="30"/>
      <c r="G6" s="30"/>
      <c r="H6" s="31"/>
      <c r="K6" s="19"/>
    </row>
    <row r="7" spans="1:11" ht="14.25" thickBot="1">
      <c r="A7" s="32" t="s">
        <v>14</v>
      </c>
      <c r="B7" s="33"/>
      <c r="C7" s="33"/>
      <c r="D7" s="33"/>
      <c r="E7" s="33"/>
      <c r="F7" s="33"/>
      <c r="G7" s="33"/>
      <c r="H7" s="34"/>
      <c r="K7" s="19"/>
    </row>
    <row r="8" ht="13.5" thickTop="1"/>
    <row r="9" ht="12.75">
      <c r="A9" t="s">
        <v>1</v>
      </c>
    </row>
    <row r="10" spans="1:11" ht="14.25" thickBot="1">
      <c r="A10" s="35" t="s">
        <v>15</v>
      </c>
      <c r="B10" s="30"/>
      <c r="C10" s="36"/>
      <c r="D10" s="36"/>
      <c r="E10" s="36"/>
      <c r="F10" s="36"/>
      <c r="G10" s="36"/>
      <c r="H10" s="36"/>
      <c r="K10" s="19"/>
    </row>
    <row r="11" spans="1:11" ht="15.75">
      <c r="A11" s="37" t="s">
        <v>16</v>
      </c>
      <c r="B11" s="38"/>
      <c r="C11" s="39" t="s">
        <v>17</v>
      </c>
      <c r="D11" s="39" t="s">
        <v>18</v>
      </c>
      <c r="E11" s="39" t="s">
        <v>19</v>
      </c>
      <c r="F11" s="39" t="s">
        <v>20</v>
      </c>
      <c r="G11" s="39" t="s">
        <v>21</v>
      </c>
      <c r="H11" s="40" t="s">
        <v>22</v>
      </c>
      <c r="K11" s="19"/>
    </row>
    <row r="12" spans="1:11" ht="13.5">
      <c r="A12" s="41"/>
      <c r="B12" s="42"/>
      <c r="C12" s="43" t="s">
        <v>3</v>
      </c>
      <c r="D12" s="43" t="s">
        <v>23</v>
      </c>
      <c r="E12" s="44">
        <v>2011</v>
      </c>
      <c r="F12" s="45">
        <v>2012</v>
      </c>
      <c r="G12" s="44">
        <v>2013</v>
      </c>
      <c r="H12" s="46">
        <v>2014</v>
      </c>
      <c r="K12" s="19"/>
    </row>
    <row r="13" spans="1:11" ht="13.5">
      <c r="A13" s="41" t="s">
        <v>24</v>
      </c>
      <c r="B13" s="42"/>
      <c r="C13" s="47" t="s">
        <v>25</v>
      </c>
      <c r="D13" s="48"/>
      <c r="E13" s="49">
        <v>0</v>
      </c>
      <c r="F13" s="49"/>
      <c r="G13" s="49"/>
      <c r="H13" s="50"/>
      <c r="K13" s="19"/>
    </row>
    <row r="14" spans="1:11" ht="14.25" thickBot="1">
      <c r="A14" s="51"/>
      <c r="B14" s="52" t="s">
        <v>26</v>
      </c>
      <c r="C14" s="53"/>
      <c r="D14" s="53"/>
      <c r="E14" s="54">
        <f>SUM(E13:E13)</f>
        <v>0</v>
      </c>
      <c r="F14" s="54">
        <f>SUM(F13:F13)</f>
        <v>0</v>
      </c>
      <c r="G14" s="54">
        <f>SUM(G13:G13)</f>
        <v>0</v>
      </c>
      <c r="H14" s="55">
        <f>SUM(H13:H13)</f>
        <v>0</v>
      </c>
      <c r="K14" s="19"/>
    </row>
    <row r="15" spans="2:6" ht="12.75">
      <c r="B15" s="1"/>
      <c r="D15" s="2"/>
      <c r="E15" s="2"/>
      <c r="F15" s="2"/>
    </row>
    <row r="16" spans="1:11" ht="14.25" thickBot="1">
      <c r="A16" s="58" t="s">
        <v>2</v>
      </c>
      <c r="B16" s="30"/>
      <c r="C16" s="59"/>
      <c r="D16" s="60"/>
      <c r="E16" s="36"/>
      <c r="F16" s="36"/>
      <c r="G16" s="36"/>
      <c r="H16" s="36"/>
      <c r="K16" s="19"/>
    </row>
    <row r="17" spans="1:8" ht="15.75">
      <c r="A17" s="37" t="s">
        <v>16</v>
      </c>
      <c r="B17" s="38"/>
      <c r="C17" s="39" t="s">
        <v>17</v>
      </c>
      <c r="D17" s="39" t="s">
        <v>4</v>
      </c>
      <c r="E17" s="39" t="s">
        <v>19</v>
      </c>
      <c r="F17" s="39" t="s">
        <v>20</v>
      </c>
      <c r="G17" s="39" t="s">
        <v>21</v>
      </c>
      <c r="H17" s="40" t="s">
        <v>22</v>
      </c>
    </row>
    <row r="18" spans="1:8" ht="13.5">
      <c r="A18" s="3"/>
      <c r="B18" s="4"/>
      <c r="C18" s="43" t="s">
        <v>3</v>
      </c>
      <c r="E18" s="44">
        <v>2011</v>
      </c>
      <c r="F18" s="44">
        <v>2012</v>
      </c>
      <c r="G18" s="44">
        <v>2013</v>
      </c>
      <c r="H18" s="46">
        <v>2014</v>
      </c>
    </row>
    <row r="19" spans="1:8" ht="13.5">
      <c r="A19" s="7" t="s">
        <v>24</v>
      </c>
      <c r="B19" s="8"/>
      <c r="C19" s="47" t="s">
        <v>25</v>
      </c>
      <c r="D19" s="47" t="s">
        <v>27</v>
      </c>
      <c r="E19" s="5">
        <v>124650</v>
      </c>
      <c r="F19" s="56">
        <v>0</v>
      </c>
      <c r="G19" s="56">
        <f>F19*1.05</f>
        <v>0</v>
      </c>
      <c r="H19" s="57">
        <f>G19*1.05</f>
        <v>0</v>
      </c>
    </row>
    <row r="20" spans="1:8" ht="14.25" thickBot="1">
      <c r="A20" s="61"/>
      <c r="B20" s="62" t="s">
        <v>5</v>
      </c>
      <c r="C20" s="63"/>
      <c r="D20" s="64"/>
      <c r="E20" s="70">
        <f>E19</f>
        <v>124650</v>
      </c>
      <c r="F20" s="54">
        <f>F19</f>
        <v>0</v>
      </c>
      <c r="G20" s="54">
        <f>G19</f>
        <v>0</v>
      </c>
      <c r="H20" s="55">
        <f>H19</f>
        <v>0</v>
      </c>
    </row>
    <row r="21" spans="1:5" ht="12.75">
      <c r="A21" s="65"/>
      <c r="B21" s="66"/>
      <c r="C21" s="67"/>
      <c r="D21" s="68"/>
      <c r="E21" s="69"/>
    </row>
    <row r="22" spans="1:11" ht="14.25" thickBot="1">
      <c r="A22" s="58" t="s">
        <v>28</v>
      </c>
      <c r="B22" s="30"/>
      <c r="C22" s="59"/>
      <c r="D22" s="60"/>
      <c r="E22" s="36"/>
      <c r="F22" s="36"/>
      <c r="G22" s="36"/>
      <c r="H22" s="36"/>
      <c r="K22" s="19"/>
    </row>
    <row r="23" spans="1:8" ht="15.75">
      <c r="A23" s="37" t="s">
        <v>16</v>
      </c>
      <c r="B23" s="38"/>
      <c r="C23" s="39" t="s">
        <v>17</v>
      </c>
      <c r="D23" s="39" t="s">
        <v>4</v>
      </c>
      <c r="E23" s="39" t="s">
        <v>19</v>
      </c>
      <c r="F23" s="39" t="s">
        <v>20</v>
      </c>
      <c r="G23" s="39" t="s">
        <v>21</v>
      </c>
      <c r="H23" s="40" t="s">
        <v>22</v>
      </c>
    </row>
    <row r="24" spans="1:8" ht="13.5">
      <c r="A24" s="3"/>
      <c r="B24" s="4"/>
      <c r="C24" s="43" t="s">
        <v>3</v>
      </c>
      <c r="D24" s="76"/>
      <c r="E24" s="44">
        <v>2011</v>
      </c>
      <c r="F24" s="44">
        <v>2012</v>
      </c>
      <c r="G24" s="44">
        <v>2013</v>
      </c>
      <c r="H24" s="46">
        <v>2014</v>
      </c>
    </row>
    <row r="25" spans="1:8" ht="12.75">
      <c r="A25" s="13" t="s">
        <v>6</v>
      </c>
      <c r="B25" s="4"/>
      <c r="C25" s="47" t="s">
        <v>25</v>
      </c>
      <c r="D25" s="47" t="s">
        <v>27</v>
      </c>
      <c r="E25" s="14">
        <v>0</v>
      </c>
      <c r="F25" s="44"/>
      <c r="G25" s="44"/>
      <c r="H25" s="46"/>
    </row>
    <row r="26" spans="1:8" ht="12.75">
      <c r="A26" s="13" t="s">
        <v>7</v>
      </c>
      <c r="B26" s="4"/>
      <c r="C26" s="47" t="s">
        <v>25</v>
      </c>
      <c r="D26" s="47" t="s">
        <v>27</v>
      </c>
      <c r="E26" s="14">
        <v>108925</v>
      </c>
      <c r="F26" s="44"/>
      <c r="G26" s="44"/>
      <c r="H26" s="46"/>
    </row>
    <row r="27" spans="1:8" ht="12.75">
      <c r="A27" s="13" t="s">
        <v>8</v>
      </c>
      <c r="B27" s="4"/>
      <c r="C27" s="47" t="s">
        <v>25</v>
      </c>
      <c r="D27" s="47" t="s">
        <v>27</v>
      </c>
      <c r="E27" s="6">
        <v>15725</v>
      </c>
      <c r="F27" s="44"/>
      <c r="G27" s="44"/>
      <c r="H27" s="46"/>
    </row>
    <row r="28" spans="1:8" ht="14.25" thickBot="1">
      <c r="A28" s="71"/>
      <c r="B28" s="62" t="s">
        <v>5</v>
      </c>
      <c r="C28" s="72"/>
      <c r="D28" s="73"/>
      <c r="E28" s="77">
        <f>SUM(E25:E27)</f>
        <v>124650</v>
      </c>
      <c r="F28" s="74">
        <f>SUM(F25:F27)</f>
        <v>0</v>
      </c>
      <c r="G28" s="74">
        <f>SUM(G25:G27)</f>
        <v>0</v>
      </c>
      <c r="H28" s="75">
        <f>SUM(H25:H27)</f>
        <v>0</v>
      </c>
    </row>
    <row r="29" spans="1:8" ht="12.75">
      <c r="A29" s="9"/>
      <c r="B29" s="66"/>
      <c r="C29" s="10"/>
      <c r="D29" s="11"/>
      <c r="E29" s="11"/>
      <c r="F29" s="10"/>
      <c r="G29" s="10"/>
      <c r="H29" s="10"/>
    </row>
    <row r="30" spans="1:5" ht="13.5">
      <c r="A30" s="35" t="s">
        <v>29</v>
      </c>
      <c r="B30" s="12"/>
      <c r="C30" s="12"/>
      <c r="D30" s="12"/>
      <c r="E30" s="12"/>
    </row>
    <row r="31" spans="1:8" ht="27.75" customHeight="1">
      <c r="A31" s="78" t="s">
        <v>9</v>
      </c>
      <c r="B31" s="78"/>
      <c r="C31" s="78"/>
      <c r="D31" s="78"/>
      <c r="E31" s="78"/>
      <c r="F31" s="78"/>
      <c r="G31" s="78"/>
      <c r="H31" s="78"/>
    </row>
    <row r="32" spans="1:6" ht="12.75">
      <c r="A32" s="12"/>
      <c r="B32" s="12"/>
      <c r="C32" s="12"/>
      <c r="D32" s="12"/>
      <c r="E32" s="12"/>
      <c r="F32" s="12"/>
    </row>
    <row r="33" spans="1:6" ht="12.75">
      <c r="A33" s="12"/>
      <c r="B33" s="12"/>
      <c r="C33" s="12"/>
      <c r="D33" s="12"/>
      <c r="E33" s="12"/>
      <c r="F33" s="12"/>
    </row>
    <row r="34" spans="1:6" ht="12.75">
      <c r="A34" s="12"/>
      <c r="B34" s="12"/>
      <c r="C34" s="12"/>
      <c r="D34" s="12"/>
      <c r="E34" s="12"/>
      <c r="F34" s="12"/>
    </row>
    <row r="35" spans="1:6" ht="12.75">
      <c r="A35" s="12"/>
      <c r="B35" s="12"/>
      <c r="C35" s="12"/>
      <c r="D35" s="12"/>
      <c r="E35" s="12"/>
      <c r="F35" s="12"/>
    </row>
    <row r="36" spans="1:6" ht="12.75">
      <c r="A36" s="12"/>
      <c r="B36" s="12"/>
      <c r="C36" s="12"/>
      <c r="D36" s="12"/>
      <c r="E36" s="12"/>
      <c r="F36" s="12"/>
    </row>
    <row r="37" spans="1:6" ht="12.75">
      <c r="A37" s="12"/>
      <c r="B37" s="12"/>
      <c r="C37" s="12"/>
      <c r="D37" s="12"/>
      <c r="E37" s="12"/>
      <c r="F37" s="12"/>
    </row>
    <row r="38" spans="1:6" ht="12.75">
      <c r="A38" s="12"/>
      <c r="B38" s="12"/>
      <c r="C38" s="12"/>
      <c r="D38" s="12"/>
      <c r="E38" s="12"/>
      <c r="F38" s="12"/>
    </row>
    <row r="39" spans="1:6" ht="12.75">
      <c r="A39" s="12"/>
      <c r="B39" s="12"/>
      <c r="C39" s="12"/>
      <c r="D39" s="12"/>
      <c r="E39" s="12"/>
      <c r="F39" s="12"/>
    </row>
    <row r="40" spans="1:6" ht="12.75">
      <c r="A40" s="12"/>
      <c r="B40" s="12"/>
      <c r="C40" s="12"/>
      <c r="D40" s="12"/>
      <c r="E40" s="12"/>
      <c r="F40" s="12"/>
    </row>
    <row r="41" spans="1:6" ht="12.75">
      <c r="A41" s="12"/>
      <c r="B41" s="12"/>
      <c r="C41" s="12"/>
      <c r="D41" s="12"/>
      <c r="E41" s="12"/>
      <c r="F41" s="12"/>
    </row>
    <row r="42" spans="1:6" ht="12.75">
      <c r="A42" s="12"/>
      <c r="B42" s="12"/>
      <c r="C42" s="12"/>
      <c r="D42" s="12"/>
      <c r="E42" s="12"/>
      <c r="F42" s="12"/>
    </row>
    <row r="43" spans="1:6" ht="12.75">
      <c r="A43" s="12"/>
      <c r="B43" s="12"/>
      <c r="C43" s="12"/>
      <c r="D43" s="12"/>
      <c r="E43" s="12"/>
      <c r="F43" s="12"/>
    </row>
    <row r="44" spans="1:6" ht="12.75">
      <c r="A44" s="12"/>
      <c r="B44" s="12"/>
      <c r="C44" s="12"/>
      <c r="D44" s="12"/>
      <c r="E44" s="12"/>
      <c r="F44" s="12"/>
    </row>
    <row r="45" spans="1:6" ht="12.75">
      <c r="A45" s="12"/>
      <c r="B45" s="12"/>
      <c r="C45" s="12"/>
      <c r="D45" s="12"/>
      <c r="E45" s="12"/>
      <c r="F45" s="12"/>
    </row>
    <row r="46" spans="1:6" ht="12.75">
      <c r="A46" s="12"/>
      <c r="B46" s="12"/>
      <c r="C46" s="12"/>
      <c r="D46" s="12"/>
      <c r="E46" s="12"/>
      <c r="F46" s="12"/>
    </row>
    <row r="47" spans="1:6" ht="12.75">
      <c r="A47" s="12"/>
      <c r="B47" s="12"/>
      <c r="C47" s="12"/>
      <c r="D47" s="12"/>
      <c r="E47" s="12"/>
      <c r="F47" s="12"/>
    </row>
    <row r="48" spans="1:6" ht="12.75">
      <c r="A48" s="12"/>
      <c r="B48" s="12"/>
      <c r="C48" s="12"/>
      <c r="D48" s="12"/>
      <c r="E48" s="12"/>
      <c r="F48" s="12"/>
    </row>
    <row r="49" spans="1:6" ht="12.75">
      <c r="A49" s="12"/>
      <c r="B49" s="12"/>
      <c r="C49" s="12"/>
      <c r="D49" s="12"/>
      <c r="E49" s="12"/>
      <c r="F49" s="12"/>
    </row>
    <row r="50" spans="1:6" ht="12.75">
      <c r="A50" s="12"/>
      <c r="B50" s="12"/>
      <c r="C50" s="12"/>
      <c r="D50" s="12"/>
      <c r="E50" s="12"/>
      <c r="F50" s="12"/>
    </row>
  </sheetData>
  <sheetProtection/>
  <mergeCells count="1">
    <mergeCell ref="A31:H31"/>
  </mergeCells>
  <printOptions/>
  <pageMargins left="0.75" right="0.75" top="1" bottom="0.82" header="0.5" footer="0.5"/>
  <pageSetup fitToHeight="2" fitToWidth="1" horizontalDpi="600" verticalDpi="600" orientation="portrait"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Bauck</dc:creator>
  <cp:keywords/>
  <dc:description/>
  <cp:lastModifiedBy>Pedroz, Melani</cp:lastModifiedBy>
  <cp:lastPrinted>2011-03-17T15:55:52Z</cp:lastPrinted>
  <dcterms:created xsi:type="dcterms:W3CDTF">2011-03-08T17:58:28Z</dcterms:created>
  <dcterms:modified xsi:type="dcterms:W3CDTF">2011-03-22T16:20:16Z</dcterms:modified>
  <cp:category/>
  <cp:version/>
  <cp:contentType/>
  <cp:contentStatus/>
</cp:coreProperties>
</file>