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Ord'!$A$1:$H$40</definedName>
  </definedNames>
  <calcPr fullCalcOnLoad="1"/>
</workbook>
</file>

<file path=xl/sharedStrings.xml><?xml version="1.0" encoding="utf-8"?>
<sst xmlns="http://schemas.openxmlformats.org/spreadsheetml/2006/main" count="44" uniqueCount="33">
  <si>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</si>
  <si>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</si>
  <si>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</si>
  <si>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</si>
  <si>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</si>
  <si>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</si>
  <si>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</si>
  <si>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</si>
  <si>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</si>
  <si>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</si>
  <si>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</si>
  <si>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</si>
  <si>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</si>
  <si>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Footnotes:</t>
  </si>
  <si>
    <t xml:space="preserve">Ordinance/Motion No.   </t>
  </si>
  <si>
    <t xml:space="preserve">Affected Agency and/or Agencies:  </t>
  </si>
  <si>
    <t xml:space="preserve">Note Prepared By:  </t>
  </si>
  <si>
    <t>Note Reviewed By:</t>
  </si>
  <si>
    <t>Children and Family Services</t>
  </si>
  <si>
    <t>Parking Fees</t>
  </si>
  <si>
    <t>Current Expense</t>
  </si>
  <si>
    <t>CX Agencies</t>
  </si>
  <si>
    <t>Non CX Agencies</t>
  </si>
  <si>
    <t>Expenditure and revenue growth rates of 4% are assumed in 2008 and 2009.</t>
  </si>
  <si>
    <t>Various</t>
  </si>
  <si>
    <t>Dave Preugschat (FMD) / Larry Wright (FMD)</t>
  </si>
  <si>
    <t>Ryan Sanders (OMB)</t>
  </si>
  <si>
    <t>0015</t>
  </si>
  <si>
    <t>0010</t>
  </si>
  <si>
    <t>2007 expenditures reflect the estimated impact of agency paid after hours parking required for the business convenience of the County</t>
  </si>
  <si>
    <t>2007 revenues reflect the estimated impact of the proposed parking fee increase to market rates and collections from agencies requiring after hours parking for the business convenience of the County.</t>
  </si>
  <si>
    <t>Title:  An ordinance relating to county automotive parking</t>
  </si>
  <si>
    <t>In accordance with proposed regulations, the Current Expense fund will distribute these revenues as follows:  1) Facility rent; 2) FMD for Garage Operations; and 3) Garage Major Maintenance.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</si>
</sst>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sz val="12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6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9" xfId="0" applyNumberFormat="1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0" fontId="6" fillId="0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164" fontId="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/>
      <c r="C3" s="8"/>
      <c r="D3" s="8"/>
      <c r="E3" s="8"/>
      <c r="F3" s="8"/>
      <c r="G3" s="8"/>
      <c r="H3" s="9"/>
    </row>
    <row r="4" spans="1:8" ht="13.5">
      <c r="A4" s="10" t="s">
        <v>31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16</v>
      </c>
      <c r="B6" s="15"/>
      <c r="C6" s="15" t="s">
        <v>25</v>
      </c>
      <c r="D6" s="15"/>
      <c r="E6" s="15"/>
      <c r="F6" s="15"/>
      <c r="G6" s="15"/>
      <c r="H6" s="16"/>
    </row>
    <row r="7" spans="1:8" ht="14.25" thickBot="1">
      <c r="A7" s="17" t="s">
        <v>17</v>
      </c>
      <c r="B7" s="18"/>
      <c r="C7" s="18" t="s">
        <v>26</v>
      </c>
      <c r="D7" s="18"/>
      <c r="E7" s="18"/>
      <c r="F7" s="18"/>
      <c r="G7" s="18"/>
      <c r="H7" s="19"/>
    </row>
    <row r="8" spans="1:8" ht="14.25" thickTop="1">
      <c r="A8" s="15" t="s">
        <v>1</v>
      </c>
      <c r="B8" s="21"/>
      <c r="C8" s="20"/>
      <c r="D8" s="15"/>
      <c r="E8" s="15"/>
      <c r="F8" s="15"/>
      <c r="G8" s="15"/>
      <c r="H8" s="15"/>
    </row>
    <row r="9" spans="2:8" ht="13.5">
      <c r="B9" s="21"/>
      <c r="C9" s="20"/>
      <c r="D9" s="20"/>
      <c r="E9" s="20"/>
      <c r="F9" s="20"/>
      <c r="G9" s="22"/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9" ht="13.5">
      <c r="A11" s="38" t="s">
        <v>3</v>
      </c>
      <c r="B11" s="39"/>
      <c r="C11" s="24" t="s">
        <v>4</v>
      </c>
      <c r="D11" s="24" t="s">
        <v>5</v>
      </c>
      <c r="E11" s="36">
        <v>2006</v>
      </c>
      <c r="F11" s="36">
        <v>2007</v>
      </c>
      <c r="G11" s="36">
        <v>2008</v>
      </c>
      <c r="H11" s="36">
        <v>2009</v>
      </c>
      <c r="I11" s="35"/>
    </row>
    <row r="12" spans="1:8" ht="13.5">
      <c r="A12" s="38"/>
      <c r="B12" s="39"/>
      <c r="C12" s="24" t="s">
        <v>6</v>
      </c>
      <c r="D12" s="24" t="s">
        <v>7</v>
      </c>
      <c r="E12" s="37"/>
      <c r="F12" s="37"/>
      <c r="G12" s="37"/>
      <c r="H12" s="37"/>
    </row>
    <row r="13" spans="1:11" ht="13.5">
      <c r="A13" s="38" t="s">
        <v>18</v>
      </c>
      <c r="B13" s="39"/>
      <c r="C13" s="34" t="s">
        <v>27</v>
      </c>
      <c r="D13" s="24" t="s">
        <v>19</v>
      </c>
      <c r="E13" s="26">
        <v>553790</v>
      </c>
      <c r="F13" s="26">
        <v>570403</v>
      </c>
      <c r="G13" s="26">
        <f>F13*1.04</f>
        <v>593219.12</v>
      </c>
      <c r="H13" s="26">
        <f>G13*1.04</f>
        <v>616947.8848</v>
      </c>
      <c r="K13" s="41"/>
    </row>
    <row r="14" spans="1:11" ht="13.5">
      <c r="A14" s="38" t="s">
        <v>20</v>
      </c>
      <c r="B14" s="39"/>
      <c r="C14" s="34" t="s">
        <v>28</v>
      </c>
      <c r="D14" s="24" t="s">
        <v>19</v>
      </c>
      <c r="E14" s="26">
        <v>671216</v>
      </c>
      <c r="F14" s="26">
        <f>E14+744943</f>
        <v>1416159</v>
      </c>
      <c r="G14" s="26">
        <f>F14*1.04</f>
        <v>1472805.36</v>
      </c>
      <c r="H14" s="26">
        <f>G14*1.04</f>
        <v>1531717.5744000003</v>
      </c>
      <c r="K14" s="41"/>
    </row>
    <row r="15" spans="1:8" ht="13.5">
      <c r="A15" s="38"/>
      <c r="B15" s="39" t="s">
        <v>8</v>
      </c>
      <c r="C15" s="24"/>
      <c r="D15" s="24"/>
      <c r="E15" s="42">
        <f>SUM(E13:E14)</f>
        <v>1225006</v>
      </c>
      <c r="F15" s="42">
        <f>SUM(F13:F14)</f>
        <v>1986562</v>
      </c>
      <c r="G15" s="42">
        <f>SUM(G13:G14)</f>
        <v>2066024.48</v>
      </c>
      <c r="H15" s="42">
        <f>SUM(H13:H14)</f>
        <v>2148665.4592000004</v>
      </c>
    </row>
    <row r="16" spans="1:8" ht="13.5">
      <c r="A16" s="20"/>
      <c r="B16" s="20"/>
      <c r="C16" s="27"/>
      <c r="D16" s="27"/>
      <c r="E16" s="28"/>
      <c r="F16" s="29"/>
      <c r="G16" s="28"/>
      <c r="H16" s="28"/>
    </row>
    <row r="17" spans="1:8" ht="13.5">
      <c r="A17" s="20"/>
      <c r="B17" s="20"/>
      <c r="C17" s="27"/>
      <c r="D17" s="27"/>
      <c r="E17" s="28"/>
      <c r="F17" s="29"/>
      <c r="G17" s="28"/>
      <c r="H17" s="28"/>
    </row>
    <row r="18" spans="1:8" ht="13.5">
      <c r="A18" s="20"/>
      <c r="B18" s="20"/>
      <c r="C18" s="27"/>
      <c r="D18" s="27"/>
      <c r="E18" s="28"/>
      <c r="F18" s="29"/>
      <c r="G18" s="28"/>
      <c r="H18" s="28"/>
    </row>
    <row r="19" spans="1:8" ht="13.5">
      <c r="A19" s="20"/>
      <c r="B19" s="20"/>
      <c r="C19" s="27"/>
      <c r="D19" s="27"/>
      <c r="E19" s="28"/>
      <c r="F19" s="29"/>
      <c r="G19" s="28"/>
      <c r="H19" s="28"/>
    </row>
    <row r="20" spans="1:8" ht="13.5">
      <c r="A20" s="30" t="s">
        <v>9</v>
      </c>
      <c r="B20" s="15"/>
      <c r="C20" s="31"/>
      <c r="D20" s="27"/>
      <c r="E20" s="20"/>
      <c r="F20" s="20"/>
      <c r="G20" s="20"/>
      <c r="H20" s="20"/>
    </row>
    <row r="21" spans="1:8" ht="13.5">
      <c r="A21" s="38" t="s">
        <v>3</v>
      </c>
      <c r="B21" s="39"/>
      <c r="C21" s="24" t="s">
        <v>4</v>
      </c>
      <c r="D21" s="24" t="s">
        <v>10</v>
      </c>
      <c r="E21" s="36">
        <v>2006</v>
      </c>
      <c r="F21" s="36">
        <v>2007</v>
      </c>
      <c r="G21" s="36">
        <v>2008</v>
      </c>
      <c r="H21" s="36">
        <v>2009</v>
      </c>
    </row>
    <row r="22" spans="1:8" ht="13.5">
      <c r="A22" s="38"/>
      <c r="B22" s="39"/>
      <c r="C22" s="24" t="s">
        <v>6</v>
      </c>
      <c r="D22" s="24" t="s">
        <v>7</v>
      </c>
      <c r="E22" s="37"/>
      <c r="F22" s="37"/>
      <c r="G22" s="37"/>
      <c r="H22" s="37"/>
    </row>
    <row r="23" spans="1:8" ht="13.5">
      <c r="A23" s="38" t="s">
        <v>21</v>
      </c>
      <c r="B23" s="39"/>
      <c r="C23" s="40"/>
      <c r="D23" s="24"/>
      <c r="E23" s="26">
        <v>0</v>
      </c>
      <c r="F23" s="26">
        <v>247728</v>
      </c>
      <c r="G23" s="26">
        <f>F23*1.04</f>
        <v>257637.12</v>
      </c>
      <c r="H23" s="26">
        <f>G23*1.04</f>
        <v>267942.60480000003</v>
      </c>
    </row>
    <row r="24" spans="1:8" ht="13.5">
      <c r="A24" s="38" t="s">
        <v>22</v>
      </c>
      <c r="B24" s="39"/>
      <c r="C24" s="34"/>
      <c r="D24" s="25"/>
      <c r="E24" s="26">
        <v>0</v>
      </c>
      <c r="F24" s="26">
        <v>128232</v>
      </c>
      <c r="G24" s="26">
        <f>F24*1.04</f>
        <v>133361.28</v>
      </c>
      <c r="H24" s="26">
        <f>G24*1.04</f>
        <v>138695.7312</v>
      </c>
    </row>
    <row r="25" spans="1:8" ht="13.5">
      <c r="A25" s="38"/>
      <c r="B25" s="39" t="s">
        <v>11</v>
      </c>
      <c r="C25" s="24"/>
      <c r="D25" s="24"/>
      <c r="E25" s="42">
        <f>SUM(E24:E24)</f>
        <v>0</v>
      </c>
      <c r="F25" s="42">
        <f>SUM(F23:F24)</f>
        <v>375960</v>
      </c>
      <c r="G25" s="42">
        <f>SUM(G23:G24)</f>
        <v>390998.4</v>
      </c>
      <c r="H25" s="42">
        <f>SUM(H23:H24)</f>
        <v>406638.336</v>
      </c>
    </row>
    <row r="26" spans="1:8" ht="13.5">
      <c r="A26" s="20"/>
      <c r="B26" s="20"/>
      <c r="C26" s="20"/>
      <c r="D26" s="20"/>
      <c r="E26" s="28"/>
      <c r="F26" s="28"/>
      <c r="G26" s="28"/>
      <c r="H26" s="28"/>
    </row>
    <row r="27" spans="1:8" ht="13.5">
      <c r="A27" s="20"/>
      <c r="B27" s="20"/>
      <c r="C27" s="20"/>
      <c r="D27" s="20"/>
      <c r="E27" s="28"/>
      <c r="F27" s="28"/>
      <c r="G27" s="28"/>
      <c r="H27" s="28"/>
    </row>
    <row r="28" spans="1:8" ht="13.5">
      <c r="A28" s="20"/>
      <c r="B28" s="20"/>
      <c r="C28" s="20"/>
      <c r="D28" s="20"/>
      <c r="E28" s="28"/>
      <c r="F28" s="28"/>
      <c r="G28" s="28"/>
      <c r="H28" s="28"/>
    </row>
    <row r="29" spans="1:8" ht="13.5">
      <c r="A29" s="20"/>
      <c r="B29" s="20"/>
      <c r="C29" s="20"/>
      <c r="D29" s="20"/>
      <c r="E29" s="28"/>
      <c r="F29" s="28"/>
      <c r="G29" s="28"/>
      <c r="H29" s="28"/>
    </row>
    <row r="30" spans="1:8" ht="13.5">
      <c r="A30" s="30" t="s">
        <v>12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39"/>
      <c r="C31" s="24" t="s">
        <v>4</v>
      </c>
      <c r="D31" s="24" t="s">
        <v>10</v>
      </c>
      <c r="E31" s="36">
        <v>2006</v>
      </c>
      <c r="F31" s="36">
        <v>2007</v>
      </c>
      <c r="G31" s="36">
        <v>2008</v>
      </c>
      <c r="H31" s="36">
        <v>2009</v>
      </c>
    </row>
    <row r="32" spans="1:8" ht="13.5">
      <c r="A32" s="38"/>
      <c r="B32" s="39"/>
      <c r="C32" s="24" t="s">
        <v>6</v>
      </c>
      <c r="D32" s="24" t="s">
        <v>7</v>
      </c>
      <c r="E32" s="37"/>
      <c r="F32" s="37"/>
      <c r="G32" s="37"/>
      <c r="H32" s="37"/>
    </row>
    <row r="33" spans="1:8" ht="13.5">
      <c r="A33" s="38" t="s">
        <v>19</v>
      </c>
      <c r="B33" s="39"/>
      <c r="C33" s="24"/>
      <c r="D33" s="24"/>
      <c r="E33" s="26">
        <f>E25</f>
        <v>0</v>
      </c>
      <c r="F33" s="26">
        <f>F25</f>
        <v>375960</v>
      </c>
      <c r="G33" s="26">
        <f>G25</f>
        <v>390998.4</v>
      </c>
      <c r="H33" s="26">
        <f>H25</f>
        <v>406638.336</v>
      </c>
    </row>
    <row r="34" spans="1:8" ht="13.5">
      <c r="A34" s="38"/>
      <c r="B34" s="39"/>
      <c r="C34" s="34"/>
      <c r="D34" s="24"/>
      <c r="E34" s="26"/>
      <c r="F34" s="26"/>
      <c r="G34" s="26"/>
      <c r="H34" s="26"/>
    </row>
    <row r="35" spans="1:8" ht="13.5">
      <c r="A35" s="38"/>
      <c r="B35" s="39" t="s">
        <v>11</v>
      </c>
      <c r="C35" s="34"/>
      <c r="D35" s="25"/>
      <c r="E35" s="26">
        <f>SUM(E32:E34)</f>
        <v>0</v>
      </c>
      <c r="F35" s="26">
        <f>SUM(F32:F34)</f>
        <v>375960</v>
      </c>
      <c r="G35" s="26">
        <f>SUM(G32:G34)</f>
        <v>390998.4</v>
      </c>
      <c r="H35" s="26">
        <f>SUM(H32:H34)</f>
        <v>406638.336</v>
      </c>
    </row>
    <row r="36" spans="1:8" ht="13.5">
      <c r="A36" s="32" t="s">
        <v>13</v>
      </c>
      <c r="B36" s="20"/>
      <c r="C36" s="20"/>
      <c r="D36" s="20"/>
      <c r="E36" s="28"/>
      <c r="F36" s="28"/>
      <c r="G36" s="28"/>
      <c r="H36" s="28"/>
    </row>
    <row r="37" spans="1:8" ht="26.25" customHeight="1">
      <c r="A37" s="43" t="s">
        <v>30</v>
      </c>
      <c r="B37" s="43"/>
      <c r="C37" s="43"/>
      <c r="D37" s="43"/>
      <c r="E37" s="43"/>
      <c r="F37" s="43"/>
      <c r="G37" s="43"/>
      <c r="H37" s="43"/>
    </row>
    <row r="38" spans="1:8" ht="12.75">
      <c r="A38" s="44" t="s">
        <v>29</v>
      </c>
      <c r="B38" s="44"/>
      <c r="C38" s="44"/>
      <c r="D38" s="44"/>
      <c r="E38" s="44"/>
      <c r="F38" s="44"/>
      <c r="G38" s="45"/>
      <c r="H38" s="45"/>
    </row>
    <row r="39" spans="1:8" ht="12.75">
      <c r="A39" s="43" t="s">
        <v>23</v>
      </c>
      <c r="B39" s="43"/>
      <c r="C39" s="43"/>
      <c r="D39" s="43"/>
      <c r="E39" s="43"/>
      <c r="F39" s="43"/>
      <c r="G39" s="43"/>
      <c r="H39" s="43"/>
    </row>
    <row r="40" spans="1:8" ht="28.5" customHeight="1">
      <c r="A40" s="44" t="s">
        <v>32</v>
      </c>
      <c r="B40" s="44"/>
      <c r="C40" s="44"/>
      <c r="D40" s="44"/>
      <c r="E40" s="44"/>
      <c r="F40" s="44"/>
      <c r="G40" s="44"/>
      <c r="H40" s="44"/>
    </row>
    <row r="41" ht="15.75">
      <c r="A41" s="33"/>
    </row>
    <row r="42" ht="15.75">
      <c r="A42" s="33"/>
    </row>
    <row r="43" ht="15.75">
      <c r="A43" s="33"/>
    </row>
  </sheetData>
  <mergeCells count="4">
    <mergeCell ref="A39:H39"/>
    <mergeCell ref="A40:H40"/>
    <mergeCell ref="A37:H37"/>
    <mergeCell ref="A38:H38"/>
  </mergeCells>
  <printOptions horizontalCentered="1"/>
  <pageMargins left="0.33" right="0.34" top="0.79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Pedroza, Melani</cp:lastModifiedBy>
  <cp:lastPrinted>2006-10-10T00:11:54Z</cp:lastPrinted>
  <dcterms:created xsi:type="dcterms:W3CDTF">2005-07-14T18:19:00Z</dcterms:created>
  <dcterms:modified xsi:type="dcterms:W3CDTF">2006-10-16T21:17:53Z</dcterms:modified>
  <cp:category/>
  <cp:version/>
  <cp:contentType/>
  <cp:contentStatus/>
</cp:coreProperties>
</file>