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Sheet1" sheetId="1" r:id="rId1"/>
  </sheets>
  <definedNames>
    <definedName name="_xlnm.Print_Area" localSheetId="0">'Sheet1'!$A$1:$H$40</definedName>
  </definedNames>
  <calcPr fullCalcOnLoad="1"/>
</workbook>
</file>

<file path=xl/sharedStrings.xml><?xml version="1.0" encoding="utf-8"?>
<sst xmlns="http://schemas.openxmlformats.org/spreadsheetml/2006/main" count="41" uniqueCount="29">
  <si>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</si>
  <si>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</si>
  <si>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</si>
  <si>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</si>
  <si>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</si>
  <si>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</si>
  <si>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</si>
  <si>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</si>
  <si>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</si>
  <si>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</si>
  <si>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</si>
  <si>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</si>
  <si>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</si>
  <si>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</si>
  <si>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</si>
  <si>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</si>
  <si>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</si>
  <si>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</si>
  <si>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3380 Airport Construction</t>
  </si>
  <si>
    <t>Note Prepared By:  John Weidenfeller</t>
  </si>
  <si>
    <t>3384 Airport Noise Cntnmnt (Balance as of 9/30/06)*</t>
  </si>
  <si>
    <t>4290 Airport Operating Fund**</t>
  </si>
  <si>
    <t>N/A</t>
  </si>
  <si>
    <t>Title: Abolishing airport noise containment reserve subfund; repealing ordinance 13238 &amp; 14208</t>
  </si>
  <si>
    <t>Affected Agency and/or Agencies:  DOT, King County International Airport</t>
  </si>
  <si>
    <t>Note Reviewed By:   Evelyn Wise</t>
  </si>
  <si>
    <t>* See Attachment A to ordinance.</t>
  </si>
  <si>
    <t xml:space="preserve">** Revenue from Lot 14 will remain in fund 4290, the projected revenue for lot 14 for  2007 was  $149,044 in </t>
  </si>
  <si>
    <t>the 2006 Adopted Budget.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</si>
</sst>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.5"/>
      <color indexed="10"/>
      <name val="Univers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167" fontId="4" fillId="0" borderId="10" xfId="15" applyNumberFormat="1" applyFont="1" applyFill="1" applyBorder="1" applyAlignment="1">
      <alignment horizontal="right"/>
    </xf>
    <xf numFmtId="167" fontId="4" fillId="0" borderId="10" xfId="15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67" fontId="13" fillId="0" borderId="10" xfId="15" applyNumberFormat="1" applyFont="1" applyFill="1" applyBorder="1" applyAlignment="1">
      <alignment horizontal="right"/>
    </xf>
    <xf numFmtId="0" fontId="4" fillId="0" borderId="18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24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25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49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4" t="s">
        <v>3</v>
      </c>
      <c r="B11" s="35"/>
      <c r="C11" s="36" t="s">
        <v>4</v>
      </c>
      <c r="D11" s="36" t="s">
        <v>5</v>
      </c>
      <c r="E11" s="36" t="s">
        <v>6</v>
      </c>
      <c r="F11" s="36" t="s">
        <v>7</v>
      </c>
      <c r="G11" s="37" t="s">
        <v>8</v>
      </c>
      <c r="H11" s="38" t="s">
        <v>9</v>
      </c>
    </row>
    <row r="12" spans="1:8" ht="18" customHeight="1">
      <c r="A12" s="39"/>
      <c r="B12" s="20"/>
      <c r="C12" s="21" t="s">
        <v>10</v>
      </c>
      <c r="D12" s="21" t="s">
        <v>11</v>
      </c>
      <c r="E12" s="59"/>
      <c r="F12" s="59"/>
      <c r="G12" s="60"/>
      <c r="H12" s="61"/>
    </row>
    <row r="13" spans="1:10" ht="27.75" customHeight="1">
      <c r="A13" s="82" t="s">
        <v>20</v>
      </c>
      <c r="B13" s="83"/>
      <c r="C13" s="69">
        <v>3384</v>
      </c>
      <c r="D13" s="68">
        <v>30800</v>
      </c>
      <c r="E13" s="75">
        <v>-4468784</v>
      </c>
      <c r="F13" s="22"/>
      <c r="G13" s="32"/>
      <c r="H13" s="40"/>
      <c r="J13" s="77"/>
    </row>
    <row r="14" spans="1:8" ht="18" customHeight="1">
      <c r="A14" s="39" t="s">
        <v>18</v>
      </c>
      <c r="B14" s="20"/>
      <c r="C14" s="69">
        <v>3380</v>
      </c>
      <c r="D14" s="21">
        <v>30800</v>
      </c>
      <c r="E14" s="74">
        <v>4468784</v>
      </c>
      <c r="F14" s="22"/>
      <c r="G14" s="32"/>
      <c r="H14" s="40"/>
    </row>
    <row r="15" spans="1:10" ht="18" customHeight="1">
      <c r="A15" s="39" t="s">
        <v>21</v>
      </c>
      <c r="B15" s="20"/>
      <c r="C15" s="69">
        <v>4290</v>
      </c>
      <c r="D15" s="21">
        <v>36255</v>
      </c>
      <c r="E15" s="81"/>
      <c r="F15" s="78"/>
      <c r="G15" s="79"/>
      <c r="H15" s="80"/>
      <c r="J15" s="76"/>
    </row>
    <row r="16" spans="1:10" ht="18" customHeight="1">
      <c r="A16" s="39"/>
      <c r="B16" s="20"/>
      <c r="C16" s="69"/>
      <c r="D16" s="21"/>
      <c r="E16" s="72"/>
      <c r="F16" s="23"/>
      <c r="G16" s="33"/>
      <c r="H16" s="41"/>
      <c r="J16" s="77"/>
    </row>
    <row r="17" spans="1:8" ht="18" customHeight="1" thickBot="1">
      <c r="A17" s="42"/>
      <c r="B17" s="43" t="s">
        <v>12</v>
      </c>
      <c r="C17" s="44"/>
      <c r="D17" s="44"/>
      <c r="E17" s="62">
        <f>SUM(E13:E16)</f>
        <v>0</v>
      </c>
      <c r="F17" s="62">
        <f>F13+F14</f>
        <v>0</v>
      </c>
      <c r="G17" s="62">
        <f>G13+G14</f>
        <v>0</v>
      </c>
      <c r="H17" s="63">
        <f>H13+H14</f>
        <v>0</v>
      </c>
    </row>
    <row r="18" spans="1:8" ht="18" customHeight="1">
      <c r="A18" s="19"/>
      <c r="B18" s="19"/>
      <c r="C18" s="19"/>
      <c r="D18" s="19"/>
      <c r="E18" s="24"/>
      <c r="F18" s="24"/>
      <c r="G18" s="24"/>
      <c r="H18" s="24"/>
    </row>
    <row r="19" spans="1:8" ht="18" customHeight="1" thickBot="1">
      <c r="A19" s="48" t="s">
        <v>13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34" t="s">
        <v>3</v>
      </c>
      <c r="B20" s="35"/>
      <c r="C20" s="36" t="s">
        <v>4</v>
      </c>
      <c r="D20" s="36" t="s">
        <v>14</v>
      </c>
      <c r="E20" s="36" t="s">
        <v>6</v>
      </c>
      <c r="F20" s="36" t="s">
        <v>7</v>
      </c>
      <c r="G20" s="37" t="s">
        <v>8</v>
      </c>
      <c r="H20" s="38" t="s">
        <v>9</v>
      </c>
    </row>
    <row r="21" spans="1:8" ht="18" customHeight="1">
      <c r="A21" s="39"/>
      <c r="B21" s="25"/>
      <c r="C21" s="21" t="s">
        <v>10</v>
      </c>
      <c r="D21" s="21"/>
      <c r="E21" s="59"/>
      <c r="F21" s="59"/>
      <c r="G21" s="60"/>
      <c r="H21" s="61"/>
    </row>
    <row r="22" spans="1:10" ht="18" customHeight="1">
      <c r="A22" s="39" t="s">
        <v>22</v>
      </c>
      <c r="B22" s="20"/>
      <c r="C22" s="69"/>
      <c r="D22" s="68"/>
      <c r="E22" s="74"/>
      <c r="F22" s="22"/>
      <c r="G22" s="22"/>
      <c r="H22" s="22"/>
      <c r="I22" s="77"/>
      <c r="J22" s="77"/>
    </row>
    <row r="23" spans="1:8" ht="18" customHeight="1">
      <c r="A23" s="39"/>
      <c r="B23" s="25"/>
      <c r="C23" s="67"/>
      <c r="D23" s="21"/>
      <c r="E23" s="71"/>
      <c r="F23" s="22"/>
      <c r="G23" s="32"/>
      <c r="H23" s="40"/>
    </row>
    <row r="24" spans="1:8" ht="18" customHeight="1">
      <c r="A24" s="39"/>
      <c r="B24" s="25"/>
      <c r="C24" s="67"/>
      <c r="D24" s="21"/>
      <c r="E24" s="23"/>
      <c r="F24" s="22"/>
      <c r="G24" s="32"/>
      <c r="H24" s="40"/>
    </row>
    <row r="25" spans="1:9" ht="18" customHeight="1" thickBot="1">
      <c r="A25" s="42"/>
      <c r="B25" s="43" t="s">
        <v>15</v>
      </c>
      <c r="C25" s="44"/>
      <c r="D25" s="44"/>
      <c r="E25" s="62"/>
      <c r="F25" s="22"/>
      <c r="G25" s="22"/>
      <c r="H25" s="22"/>
      <c r="I25" s="58"/>
    </row>
    <row r="26" spans="1:8" ht="18" customHeight="1">
      <c r="A26" s="19"/>
      <c r="B26" s="19"/>
      <c r="C26" s="19"/>
      <c r="D26" s="19"/>
      <c r="E26" s="24"/>
      <c r="F26" s="24"/>
      <c r="G26" s="24"/>
      <c r="H26" s="24"/>
    </row>
    <row r="27" spans="1:8" ht="18" customHeight="1" thickBot="1">
      <c r="A27" s="48" t="s">
        <v>16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4"/>
      <c r="B28" s="35"/>
      <c r="C28" s="45"/>
      <c r="D28" s="46"/>
      <c r="E28" s="36" t="s">
        <v>6</v>
      </c>
      <c r="F28" s="36" t="s">
        <v>7</v>
      </c>
      <c r="G28" s="37" t="s">
        <v>8</v>
      </c>
      <c r="H28" s="38" t="s">
        <v>9</v>
      </c>
      <c r="I28" s="28"/>
      <c r="J28" s="28"/>
    </row>
    <row r="29" spans="1:10" ht="18" customHeight="1">
      <c r="A29" s="70"/>
      <c r="B29" s="20"/>
      <c r="C29" s="26"/>
      <c r="D29" s="27"/>
      <c r="E29" s="73"/>
      <c r="F29" s="59"/>
      <c r="G29" s="60"/>
      <c r="H29" s="61"/>
      <c r="I29" s="28"/>
      <c r="J29" s="28"/>
    </row>
    <row r="30" spans="1:10" ht="18" customHeight="1">
      <c r="A30" s="39"/>
      <c r="B30" s="20"/>
      <c r="C30" s="20"/>
      <c r="D30" s="25"/>
      <c r="E30" s="22"/>
      <c r="F30" s="22"/>
      <c r="G30" s="32"/>
      <c r="H30" s="40"/>
      <c r="I30" s="29"/>
      <c r="J30" s="29"/>
    </row>
    <row r="31" spans="1:10" ht="18" customHeight="1">
      <c r="A31" s="39"/>
      <c r="B31" s="20"/>
      <c r="C31" s="20"/>
      <c r="D31" s="25"/>
      <c r="E31" s="22"/>
      <c r="F31" s="22"/>
      <c r="G31" s="32"/>
      <c r="H31" s="40"/>
      <c r="I31" s="29"/>
      <c r="J31" s="29"/>
    </row>
    <row r="32" spans="1:8" ht="18" customHeight="1">
      <c r="A32" s="39"/>
      <c r="B32" s="20"/>
      <c r="C32" s="20"/>
      <c r="D32" s="25"/>
      <c r="E32" s="57"/>
      <c r="F32" s="22"/>
      <c r="G32" s="32"/>
      <c r="H32" s="40"/>
    </row>
    <row r="33" spans="1:8" ht="18" customHeight="1">
      <c r="A33" s="51"/>
      <c r="B33" s="52"/>
      <c r="C33" s="52"/>
      <c r="D33" s="53"/>
      <c r="E33" s="54"/>
      <c r="F33" s="54"/>
      <c r="G33" s="55"/>
      <c r="H33" s="56"/>
    </row>
    <row r="34" spans="1:10" ht="18" customHeight="1" thickBot="1">
      <c r="A34" s="42" t="s">
        <v>15</v>
      </c>
      <c r="B34" s="43"/>
      <c r="C34" s="43"/>
      <c r="D34" s="47"/>
      <c r="E34" s="62">
        <f>+E29+E30+E31+E32</f>
        <v>0</v>
      </c>
      <c r="F34" s="62">
        <f>F30+F31+F32</f>
        <v>0</v>
      </c>
      <c r="G34" s="62">
        <f>G30+G31+G32</f>
        <v>0</v>
      </c>
      <c r="H34" s="63">
        <f>H30+H31+H32</f>
        <v>0</v>
      </c>
      <c r="I34" s="30"/>
      <c r="J34" s="30"/>
    </row>
    <row r="35" spans="1:10" ht="18" customHeight="1">
      <c r="A35" s="19"/>
      <c r="B35" s="19"/>
      <c r="C35" s="19"/>
      <c r="D35" s="19"/>
      <c r="E35" s="24"/>
      <c r="F35" s="24"/>
      <c r="G35" s="24"/>
      <c r="H35" s="24"/>
      <c r="I35" s="30"/>
      <c r="J35" s="30"/>
    </row>
    <row r="36" spans="1:10" ht="13.5">
      <c r="A36" s="19" t="s">
        <v>26</v>
      </c>
      <c r="C36" s="19"/>
      <c r="D36" s="19"/>
      <c r="E36" s="24"/>
      <c r="F36" s="24"/>
      <c r="G36" s="24"/>
      <c r="H36" s="24"/>
      <c r="I36" s="30"/>
      <c r="J36" s="30"/>
    </row>
    <row r="37" spans="1:10" ht="13.5">
      <c r="A37" s="19" t="s">
        <v>27</v>
      </c>
      <c r="C37" s="19"/>
      <c r="D37" s="19"/>
      <c r="E37" s="24"/>
      <c r="F37" s="24"/>
      <c r="G37" s="24"/>
      <c r="H37" s="24"/>
      <c r="I37" s="30"/>
      <c r="J37" s="30"/>
    </row>
    <row r="38" spans="1:8" ht="13.5">
      <c r="A38" s="19" t="s">
        <v>28</v>
      </c>
      <c r="C38" s="19"/>
      <c r="D38" s="19"/>
      <c r="E38" s="19"/>
      <c r="F38" s="19"/>
      <c r="G38" s="19"/>
      <c r="H38" s="19"/>
    </row>
    <row r="39" spans="1:8" ht="13.5">
      <c r="A39" s="64"/>
      <c r="B39" s="19"/>
      <c r="C39" s="19"/>
      <c r="D39" s="19"/>
      <c r="E39" s="24"/>
      <c r="F39" s="24"/>
      <c r="G39" s="24"/>
      <c r="H39" s="24"/>
    </row>
    <row r="40" ht="12.75">
      <c r="A40" s="65"/>
    </row>
    <row r="41" ht="12.75">
      <c r="A41" s="66"/>
    </row>
  </sheetData>
  <mergeCells count="1">
    <mergeCell ref="A13:B13"/>
  </mergeCells>
  <printOptions/>
  <pageMargins left="0.58" right="0.49" top="1" bottom="1" header="0.5" footer="0.5"/>
  <pageSetup fitToHeight="1" fitToWidth="1" horizontalDpi="600" verticalDpi="600" orientation="portrait" scale="8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2006-10-10T21:24:47Z</cp:lastPrinted>
  <dcterms:created xsi:type="dcterms:W3CDTF">1999-06-02T23:29:55Z</dcterms:created>
  <dcterms:modified xsi:type="dcterms:W3CDTF">2006-10-16T22:54:31Z</dcterms:modified>
  <cp:category/>
  <cp:version/>
  <cp:contentType/>
  <cp:contentStatus/>
</cp:coreProperties>
</file>