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475" windowHeight="9615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<sst xmlns="http://schemas.openxmlformats.org/spreadsheetml/2006/main" count="52" uniqueCount="41">
  <si>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</si>
  <si>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</si>
  <si>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</si>
  <si>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</si>
  <si>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</si>
  <si>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</si>
  <si>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</si>
  <si>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</si>
  <si>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</si>
  <si>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</si>
  <si>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</si>
  <si>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</si>
  <si>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</si>
  <si>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</si>
  <si>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</si>
  <si>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</si>
  <si>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</si>
  <si>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Projects:</t>
  </si>
  <si>
    <t>Note Prepared By:   Florencia Donato, PPM III - Roads CIP Section</t>
  </si>
  <si>
    <t>Note Reviewed By:  Mike Morrison, Budget Analyst, OMB</t>
  </si>
  <si>
    <t>Title:  1st Quarter Technical Correction to the Roads 2010 adopted Budget</t>
  </si>
  <si>
    <t>Construction - Option 003</t>
  </si>
  <si>
    <t>County Force Acq/ROW - Option 008</t>
  </si>
  <si>
    <t>County Force Design - Option 007</t>
  </si>
  <si>
    <t>Roads Construction Fund - Project 200210</t>
  </si>
  <si>
    <t>Construction Engineering - Option 009</t>
  </si>
  <si>
    <t>Affected Agency and/or Agencies:    Roads Construction Fund and Renton Maintenance Facility Fund</t>
  </si>
  <si>
    <t>415th Ave SE @ Clough Creek</t>
  </si>
  <si>
    <t xml:space="preserve">Roads Maintenance Facility Fund </t>
  </si>
  <si>
    <t>201307 - Skykomish Shop</t>
  </si>
  <si>
    <t>700108 - Renton Roofing and Energy Efficiencies</t>
  </si>
  <si>
    <t>Notes:</t>
  </si>
  <si>
    <t xml:space="preserve"> fund 3850 to substiture for the sale of Summit Pit originally programmed to back these two projects.</t>
  </si>
  <si>
    <t xml:space="preserve">700108 - Renton Roofing and Energy Efficiencies </t>
  </si>
  <si>
    <t xml:space="preserve">201307 - Skykomish Shop </t>
  </si>
  <si>
    <t xml:space="preserve"> Since Project 200210 is cancelled from fund 386 - the road fund local share programmed under this project is being moved to projects 201307 and 700108</t>
  </si>
  <si>
    <t>Project 200210 - Fund 3860</t>
  </si>
  <si>
    <t xml:space="preserve"> </t>
  </si>
  <si>
    <t>'Roads Construction Fund - Project 100909</t>
  </si>
  <si>
    <t>1st Omnibus Supplemental Ordinance 2010</t>
  </si>
  <si>
    <t xml:space="preserve">Ordinance/Motion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</si>
</sst>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color indexed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7" fontId="4" fillId="0" borderId="17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7" xfId="0" applyNumberFormat="1" applyFont="1" applyBorder="1" applyAlignment="1">
      <alignment horizontal="right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17" xfId="0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34" xfId="0" applyFont="1" applyBorder="1" applyAlignment="1" quotePrefix="1">
      <alignment horizontal="left"/>
    </xf>
    <xf numFmtId="0" fontId="4" fillId="0" borderId="35" xfId="0" applyFont="1" applyBorder="1" applyAlignment="1" quotePrefix="1">
      <alignment horizontal="left"/>
    </xf>
    <xf numFmtId="167" fontId="4" fillId="0" borderId="17" xfId="42" applyNumberFormat="1" applyFont="1" applyBorder="1" applyAlignment="1">
      <alignment horizontal="right"/>
    </xf>
    <xf numFmtId="167" fontId="4" fillId="0" borderId="32" xfId="42" applyNumberFormat="1" applyFont="1" applyBorder="1" applyAlignment="1">
      <alignment horizontal="right"/>
    </xf>
    <xf numFmtId="167" fontId="4" fillId="0" borderId="33" xfId="42" applyNumberFormat="1" applyFont="1" applyBorder="1" applyAlignment="1">
      <alignment/>
    </xf>
    <xf numFmtId="167" fontId="4" fillId="0" borderId="32" xfId="42" applyNumberFormat="1" applyFont="1" applyBorder="1" applyAlignment="1">
      <alignment/>
    </xf>
    <xf numFmtId="167" fontId="4" fillId="0" borderId="33" xfId="42" applyNumberFormat="1" applyFont="1" applyBorder="1" applyAlignment="1">
      <alignment horizontal="right"/>
    </xf>
    <xf numFmtId="167" fontId="4" fillId="0" borderId="17" xfId="42" applyNumberFormat="1" applyFont="1" applyFill="1" applyBorder="1" applyAlignment="1">
      <alignment horizontal="right"/>
    </xf>
    <xf numFmtId="167" fontId="4" fillId="0" borderId="36" xfId="42" applyNumberFormat="1" applyFont="1" applyBorder="1" applyAlignment="1">
      <alignment/>
    </xf>
    <xf numFmtId="167" fontId="6" fillId="0" borderId="27" xfId="42" applyNumberFormat="1" applyFont="1" applyBorder="1" applyAlignment="1">
      <alignment/>
    </xf>
    <xf numFmtId="167" fontId="6" fillId="0" borderId="37" xfId="42" applyNumberFormat="1" applyFont="1" applyBorder="1" applyAlignment="1">
      <alignment/>
    </xf>
    <xf numFmtId="167" fontId="9" fillId="0" borderId="17" xfId="42" applyNumberFormat="1" applyFont="1" applyBorder="1" applyAlignment="1">
      <alignment horizontal="right"/>
    </xf>
    <xf numFmtId="167" fontId="4" fillId="0" borderId="38" xfId="42" applyNumberFormat="1" applyFont="1" applyBorder="1" applyAlignment="1">
      <alignment/>
    </xf>
    <xf numFmtId="167" fontId="4" fillId="0" borderId="39" xfId="42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Border="1" applyAlignment="1" quotePrefix="1">
      <alignment horizontal="left"/>
    </xf>
    <xf numFmtId="0" fontId="4" fillId="0" borderId="40" xfId="0" applyFont="1" applyBorder="1" applyAlignment="1" quotePrefix="1">
      <alignment horizontal="left"/>
    </xf>
    <xf numFmtId="167" fontId="9" fillId="0" borderId="17" xfId="42" applyNumberFormat="1" applyFont="1" applyBorder="1" applyAlignment="1">
      <alignment horizontal="center"/>
    </xf>
    <xf numFmtId="167" fontId="8" fillId="0" borderId="32" xfId="42" applyNumberFormat="1" applyFont="1" applyBorder="1" applyAlignment="1">
      <alignment horizontal="center"/>
    </xf>
    <xf numFmtId="167" fontId="8" fillId="0" borderId="33" xfId="42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 quotePrefix="1">
      <alignment horizontal="center"/>
    </xf>
    <xf numFmtId="164" fontId="12" fillId="0" borderId="17" xfId="0" applyNumberFormat="1" applyFont="1" applyBorder="1" applyAlignment="1">
      <alignment horizontal="center"/>
    </xf>
    <xf numFmtId="0" fontId="6" fillId="0" borderId="24" xfId="0" applyFont="1" applyBorder="1" applyAlignment="1" quotePrefix="1">
      <alignment horizontal="left"/>
    </xf>
    <xf numFmtId="0" fontId="12" fillId="0" borderId="2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4" xfId="0" applyFont="1" applyBorder="1" applyAlignment="1" quotePrefix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6.00390625" style="0" customWidth="1"/>
    <col min="2" max="2" width="28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40</v>
      </c>
      <c r="B3" s="6" t="s">
        <v>39</v>
      </c>
      <c r="C3" s="7"/>
      <c r="D3" s="7"/>
      <c r="E3" s="7"/>
      <c r="F3" s="7"/>
      <c r="G3" s="7"/>
      <c r="H3" s="8"/>
      <c r="I3" s="4"/>
    </row>
    <row r="4" spans="1:9" ht="18" customHeight="1">
      <c r="A4" s="57" t="s">
        <v>20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57" t="s">
        <v>26</v>
      </c>
      <c r="B5" s="12"/>
      <c r="C5" s="12"/>
      <c r="D5" s="12"/>
      <c r="E5" s="12"/>
      <c r="F5" s="12"/>
      <c r="G5" s="12"/>
      <c r="H5" s="13"/>
    </row>
    <row r="6" spans="1:8" ht="18" customHeight="1">
      <c r="A6" s="57" t="s">
        <v>18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58" t="s">
        <v>19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2"/>
      <c r="E8" s="12"/>
      <c r="F8" s="12"/>
      <c r="G8" s="12"/>
      <c r="H8" s="12"/>
    </row>
    <row r="9" spans="1:8" ht="18" customHeight="1">
      <c r="A9" s="12" t="s">
        <v>1</v>
      </c>
      <c r="C9" s="16"/>
      <c r="D9" s="16"/>
      <c r="E9" s="16"/>
      <c r="F9" s="16"/>
      <c r="G9" s="16"/>
      <c r="H9" s="16"/>
    </row>
    <row r="10" spans="1:8" ht="18" customHeight="1" thickBot="1">
      <c r="A10" s="41" t="s">
        <v>2</v>
      </c>
      <c r="B10" s="12"/>
      <c r="C10" s="16"/>
      <c r="D10" s="16"/>
      <c r="E10" s="16"/>
      <c r="F10" s="16"/>
      <c r="G10" s="16"/>
      <c r="H10" s="16"/>
    </row>
    <row r="11" spans="1:8" ht="18" customHeight="1">
      <c r="A11" s="28" t="s">
        <v>3</v>
      </c>
      <c r="B11" s="29"/>
      <c r="C11" s="30" t="s">
        <v>4</v>
      </c>
      <c r="D11" s="30" t="s">
        <v>5</v>
      </c>
      <c r="E11" s="30">
        <v>2010</v>
      </c>
      <c r="F11" s="31">
        <v>2011</v>
      </c>
      <c r="G11" s="31">
        <v>2012</v>
      </c>
      <c r="H11" s="32">
        <v>2013</v>
      </c>
    </row>
    <row r="12" spans="1:8" ht="18" customHeight="1">
      <c r="A12" s="33"/>
      <c r="B12" s="17"/>
      <c r="C12" s="18" t="s">
        <v>10</v>
      </c>
      <c r="D12" s="18" t="s">
        <v>11</v>
      </c>
      <c r="E12" s="47"/>
      <c r="F12" s="47"/>
      <c r="G12" s="48"/>
      <c r="H12" s="49"/>
    </row>
    <row r="13" spans="1:9" ht="18" customHeight="1">
      <c r="A13" s="84" t="s">
        <v>24</v>
      </c>
      <c r="B13" s="80"/>
      <c r="C13" s="81">
        <v>3860</v>
      </c>
      <c r="D13" s="55">
        <v>33344</v>
      </c>
      <c r="E13" s="59">
        <v>-1175000</v>
      </c>
      <c r="F13" s="59"/>
      <c r="G13" s="60"/>
      <c r="H13" s="63"/>
      <c r="I13" s="26"/>
    </row>
    <row r="14" spans="1:9" ht="18" customHeight="1">
      <c r="A14" s="77" t="s">
        <v>27</v>
      </c>
      <c r="B14" s="17"/>
      <c r="C14" s="81">
        <v>3860</v>
      </c>
      <c r="D14" s="55">
        <v>39782</v>
      </c>
      <c r="E14" s="59">
        <v>-392000</v>
      </c>
      <c r="F14" s="59"/>
      <c r="G14" s="60"/>
      <c r="H14" s="61"/>
      <c r="I14" s="26"/>
    </row>
    <row r="15" spans="1:8" ht="18" customHeight="1">
      <c r="A15" s="72"/>
      <c r="B15" s="17"/>
      <c r="C15" s="56"/>
      <c r="D15" s="18"/>
      <c r="E15" s="64"/>
      <c r="F15" s="59"/>
      <c r="G15" s="60"/>
      <c r="H15" s="61"/>
    </row>
    <row r="16" spans="1:8" ht="18" customHeight="1">
      <c r="A16" s="85" t="s">
        <v>28</v>
      </c>
      <c r="B16" s="86"/>
      <c r="C16" s="19"/>
      <c r="D16" s="18"/>
      <c r="E16" s="59"/>
      <c r="F16" s="59"/>
      <c r="G16" s="60"/>
      <c r="H16" s="61"/>
    </row>
    <row r="17" spans="1:8" ht="18" customHeight="1">
      <c r="A17" s="72" t="s">
        <v>17</v>
      </c>
      <c r="B17" s="17"/>
      <c r="C17" s="19"/>
      <c r="D17" s="18"/>
      <c r="E17" s="59"/>
      <c r="F17" s="59"/>
      <c r="G17" s="60"/>
      <c r="H17" s="61"/>
    </row>
    <row r="18" spans="1:9" ht="18" customHeight="1">
      <c r="A18" s="87" t="s">
        <v>34</v>
      </c>
      <c r="B18" s="17"/>
      <c r="C18" s="83">
        <v>3850</v>
      </c>
      <c r="D18" s="18">
        <v>39512</v>
      </c>
      <c r="E18" s="59">
        <v>-228000</v>
      </c>
      <c r="F18" s="59"/>
      <c r="G18" s="60"/>
      <c r="H18" s="61"/>
      <c r="I18" s="26"/>
    </row>
    <row r="19" spans="1:9" ht="18" customHeight="1">
      <c r="A19" s="85" t="s">
        <v>29</v>
      </c>
      <c r="B19" s="17"/>
      <c r="C19" s="83">
        <v>3850</v>
      </c>
      <c r="D19" s="18">
        <v>39782</v>
      </c>
      <c r="E19" s="59">
        <v>228000</v>
      </c>
      <c r="F19" s="59"/>
      <c r="G19" s="60"/>
      <c r="H19" s="61"/>
      <c r="I19" s="26"/>
    </row>
    <row r="20" spans="1:8" ht="18" customHeight="1">
      <c r="A20" s="85"/>
      <c r="B20" s="17"/>
      <c r="C20" s="83"/>
      <c r="D20" s="18"/>
      <c r="E20" s="59"/>
      <c r="F20" s="59"/>
      <c r="G20" s="60"/>
      <c r="H20" s="61"/>
    </row>
    <row r="21" spans="1:9" ht="18" customHeight="1">
      <c r="A21" s="87" t="s">
        <v>33</v>
      </c>
      <c r="B21" s="17"/>
      <c r="C21" s="83">
        <v>3850</v>
      </c>
      <c r="D21" s="18">
        <v>39512</v>
      </c>
      <c r="E21" s="59">
        <v>-164000</v>
      </c>
      <c r="F21" s="59"/>
      <c r="G21" s="60"/>
      <c r="H21" s="61"/>
      <c r="I21" s="26"/>
    </row>
    <row r="22" spans="1:9" ht="18" customHeight="1">
      <c r="A22" s="85" t="s">
        <v>30</v>
      </c>
      <c r="B22" s="17"/>
      <c r="C22" s="83">
        <v>3850</v>
      </c>
      <c r="D22" s="18">
        <v>39782</v>
      </c>
      <c r="E22" s="45">
        <v>164000</v>
      </c>
      <c r="F22" s="59"/>
      <c r="G22" s="62"/>
      <c r="H22" s="63"/>
      <c r="I22" s="26"/>
    </row>
    <row r="23" spans="1:9" ht="18" customHeight="1">
      <c r="A23" s="33" t="s">
        <v>38</v>
      </c>
      <c r="B23" s="17"/>
      <c r="C23" s="56">
        <v>3860</v>
      </c>
      <c r="D23" s="18">
        <v>33434</v>
      </c>
      <c r="E23" s="45">
        <v>-300000</v>
      </c>
      <c r="F23" s="59"/>
      <c r="G23" s="62"/>
      <c r="H23" s="63"/>
      <c r="I23" s="26"/>
    </row>
    <row r="24" spans="1:10" ht="18" customHeight="1" thickBot="1">
      <c r="A24" s="34"/>
      <c r="B24" s="35" t="s">
        <v>12</v>
      </c>
      <c r="C24" s="36"/>
      <c r="D24" s="36"/>
      <c r="E24" s="66">
        <f>SUM(E13:E23)</f>
        <v>-1867000</v>
      </c>
      <c r="F24" s="66">
        <f>SUM(F13:F23)</f>
        <v>0</v>
      </c>
      <c r="G24" s="66" t="s">
        <v>37</v>
      </c>
      <c r="H24" s="67" t="s">
        <v>37</v>
      </c>
      <c r="I24" s="26"/>
      <c r="J24" s="53"/>
    </row>
    <row r="25" spans="1:10" ht="18" customHeight="1">
      <c r="A25" s="16"/>
      <c r="B25" s="16"/>
      <c r="C25" s="16"/>
      <c r="D25" s="16"/>
      <c r="E25" s="20"/>
      <c r="F25" s="20"/>
      <c r="G25" s="20"/>
      <c r="H25" s="20"/>
      <c r="J25" s="53"/>
    </row>
    <row r="26" spans="1:8" ht="18" customHeight="1" thickBot="1">
      <c r="A26" s="40" t="s">
        <v>13</v>
      </c>
      <c r="B26" s="12"/>
      <c r="C26" s="12"/>
      <c r="D26" s="16"/>
      <c r="E26" s="16"/>
      <c r="F26" s="16"/>
      <c r="G26" s="16"/>
      <c r="H26" s="16"/>
    </row>
    <row r="27" spans="1:9" ht="18" customHeight="1">
      <c r="A27" s="28" t="s">
        <v>3</v>
      </c>
      <c r="B27" s="29"/>
      <c r="C27" s="30" t="s">
        <v>4</v>
      </c>
      <c r="D27" s="30" t="s">
        <v>14</v>
      </c>
      <c r="E27" s="30">
        <v>2010</v>
      </c>
      <c r="F27" s="30">
        <v>2011</v>
      </c>
      <c r="G27" s="31">
        <v>2012</v>
      </c>
      <c r="H27" s="32">
        <v>2013</v>
      </c>
      <c r="I27" s="26"/>
    </row>
    <row r="28" spans="1:8" ht="18" customHeight="1">
      <c r="A28" s="33"/>
      <c r="B28" s="21"/>
      <c r="C28" s="18" t="s">
        <v>10</v>
      </c>
      <c r="D28" s="18"/>
      <c r="E28" s="47"/>
      <c r="F28" s="47"/>
      <c r="G28" s="48"/>
      <c r="H28" s="49"/>
    </row>
    <row r="29" spans="1:9" ht="18" customHeight="1">
      <c r="A29" s="72" t="s">
        <v>24</v>
      </c>
      <c r="B29" s="17"/>
      <c r="C29" s="81">
        <v>3860</v>
      </c>
      <c r="D29" s="82">
        <v>737</v>
      </c>
      <c r="E29" s="45">
        <v>-1567000</v>
      </c>
      <c r="F29" s="45"/>
      <c r="G29" s="62" t="str">
        <f>G24</f>
        <v> </v>
      </c>
      <c r="H29" s="61"/>
      <c r="I29" s="26"/>
    </row>
    <row r="30" spans="1:9" ht="18" customHeight="1">
      <c r="A30" s="33" t="s">
        <v>38</v>
      </c>
      <c r="B30" s="21"/>
      <c r="C30" s="52"/>
      <c r="D30" s="18"/>
      <c r="E30" s="59">
        <v>-300000</v>
      </c>
      <c r="F30" s="45"/>
      <c r="G30" s="62"/>
      <c r="H30" s="61"/>
      <c r="I30" s="26"/>
    </row>
    <row r="31" spans="1:9" ht="18" customHeight="1" thickBot="1">
      <c r="A31" s="34"/>
      <c r="B31" s="35" t="s">
        <v>15</v>
      </c>
      <c r="C31" s="36"/>
      <c r="D31" s="36"/>
      <c r="E31" s="66">
        <f>SUM(E29:E30)</f>
        <v>-1867000</v>
      </c>
      <c r="F31" s="66">
        <f>SUM(F29:F30)</f>
        <v>0</v>
      </c>
      <c r="G31" s="66" t="s">
        <v>37</v>
      </c>
      <c r="H31" s="66" t="s">
        <v>37</v>
      </c>
      <c r="I31" s="26"/>
    </row>
    <row r="32" spans="1:8" ht="18" customHeight="1">
      <c r="A32" s="16"/>
      <c r="B32" s="16"/>
      <c r="C32" s="16"/>
      <c r="D32" s="16"/>
      <c r="E32" s="20"/>
      <c r="F32" s="20"/>
      <c r="G32" s="20"/>
      <c r="H32" s="20"/>
    </row>
    <row r="33" spans="1:9" ht="18" customHeight="1" thickBot="1">
      <c r="A33" s="40" t="s">
        <v>16</v>
      </c>
      <c r="B33" s="12"/>
      <c r="C33" s="12"/>
      <c r="D33" s="12"/>
      <c r="E33" s="16"/>
      <c r="F33" s="16"/>
      <c r="G33" s="16"/>
      <c r="H33" s="16"/>
      <c r="I33" s="46"/>
    </row>
    <row r="34" spans="1:10" ht="18" customHeight="1">
      <c r="A34" s="28"/>
      <c r="B34" s="29"/>
      <c r="C34" s="37"/>
      <c r="D34" s="38"/>
      <c r="E34" s="30" t="s">
        <v>6</v>
      </c>
      <c r="F34" s="30" t="s">
        <v>7</v>
      </c>
      <c r="G34" s="31" t="s">
        <v>8</v>
      </c>
      <c r="H34" s="32" t="s">
        <v>9</v>
      </c>
      <c r="J34" s="24"/>
    </row>
    <row r="35" spans="1:10" ht="18" customHeight="1">
      <c r="A35" s="79" t="s">
        <v>36</v>
      </c>
      <c r="B35" s="80"/>
      <c r="C35" s="22"/>
      <c r="D35" s="23"/>
      <c r="E35" s="68"/>
      <c r="F35" s="74"/>
      <c r="G35" s="75"/>
      <c r="H35" s="76"/>
      <c r="J35" s="24"/>
    </row>
    <row r="36" spans="1:10" ht="18" customHeight="1">
      <c r="A36" s="71" t="s">
        <v>21</v>
      </c>
      <c r="B36" s="17"/>
      <c r="C36" s="17"/>
      <c r="D36" s="21"/>
      <c r="E36" s="68">
        <v>-1419000</v>
      </c>
      <c r="F36" s="68"/>
      <c r="G36" s="68"/>
      <c r="H36" s="61"/>
      <c r="I36" s="25"/>
      <c r="J36" s="25"/>
    </row>
    <row r="37" spans="1:10" ht="18" customHeight="1">
      <c r="A37" s="73" t="s">
        <v>23</v>
      </c>
      <c r="B37" s="17"/>
      <c r="C37" s="17"/>
      <c r="D37" s="21"/>
      <c r="E37" s="45">
        <v>-216000</v>
      </c>
      <c r="F37" s="45"/>
      <c r="G37" s="62"/>
      <c r="H37" s="61"/>
      <c r="I37" s="25"/>
      <c r="J37" s="25"/>
    </row>
    <row r="38" spans="1:9" ht="18" customHeight="1">
      <c r="A38" s="73" t="s">
        <v>22</v>
      </c>
      <c r="B38" s="43"/>
      <c r="C38" s="17"/>
      <c r="D38" s="21"/>
      <c r="E38" s="45">
        <v>-31000</v>
      </c>
      <c r="F38" s="45"/>
      <c r="G38" s="62"/>
      <c r="H38" s="61"/>
      <c r="I38" s="25"/>
    </row>
    <row r="39" spans="1:9" ht="18" customHeight="1">
      <c r="A39" s="73" t="s">
        <v>25</v>
      </c>
      <c r="B39" s="43"/>
      <c r="C39" s="43"/>
      <c r="D39" s="44"/>
      <c r="E39" s="69">
        <v>-201000</v>
      </c>
      <c r="F39" s="69"/>
      <c r="G39" s="70"/>
      <c r="H39" s="65"/>
      <c r="I39" s="25"/>
    </row>
    <row r="40" spans="1:10" ht="18" customHeight="1" thickBot="1">
      <c r="A40" s="34" t="s">
        <v>15</v>
      </c>
      <c r="B40" s="35"/>
      <c r="C40" s="35"/>
      <c r="D40" s="39"/>
      <c r="E40" s="66">
        <f>SUM(E35:E39)</f>
        <v>-1867000</v>
      </c>
      <c r="F40" s="66">
        <f>SUM(F35:F39)</f>
        <v>0</v>
      </c>
      <c r="G40" s="66" t="s">
        <v>37</v>
      </c>
      <c r="H40" s="67" t="s">
        <v>37</v>
      </c>
      <c r="I40" s="26"/>
      <c r="J40" s="26"/>
    </row>
    <row r="41" spans="1:10" ht="18" customHeight="1">
      <c r="A41" s="16" t="s">
        <v>31</v>
      </c>
      <c r="B41" s="16"/>
      <c r="C41" s="16"/>
      <c r="D41" s="16"/>
      <c r="E41" s="20"/>
      <c r="F41" s="20"/>
      <c r="G41" s="20"/>
      <c r="H41" s="20"/>
      <c r="I41" s="26"/>
      <c r="J41" s="26"/>
    </row>
    <row r="42" spans="1:10" ht="13.5">
      <c r="A42" s="78" t="s">
        <v>35</v>
      </c>
      <c r="C42" s="16"/>
      <c r="D42" s="16"/>
      <c r="E42" s="20"/>
      <c r="F42" s="20"/>
      <c r="G42" s="20"/>
      <c r="H42" s="20"/>
      <c r="I42" s="26"/>
      <c r="J42" s="26"/>
    </row>
    <row r="43" spans="1:9" ht="15.75" customHeight="1">
      <c r="A43" s="88" t="s">
        <v>32</v>
      </c>
      <c r="B43" s="88"/>
      <c r="C43" s="88"/>
      <c r="D43" s="88"/>
      <c r="E43" s="88"/>
      <c r="F43" s="88"/>
      <c r="G43" s="88"/>
      <c r="H43" s="88"/>
      <c r="I43" s="26"/>
    </row>
    <row r="44" spans="1:10" ht="13.5">
      <c r="A44" s="16"/>
      <c r="C44" s="16"/>
      <c r="D44" s="16"/>
      <c r="E44" s="16"/>
      <c r="F44" s="16"/>
      <c r="G44" s="16"/>
      <c r="H44" s="16"/>
      <c r="J44" s="54"/>
    </row>
    <row r="45" spans="1:8" ht="13.5">
      <c r="A45" s="16"/>
      <c r="B45" s="16"/>
      <c r="C45" s="16"/>
      <c r="D45" s="16"/>
      <c r="E45" s="20"/>
      <c r="F45" s="20"/>
      <c r="G45" s="20"/>
      <c r="H45" s="20"/>
    </row>
    <row r="46" ht="12.75">
      <c r="A46" s="50"/>
    </row>
    <row r="47" ht="12.75">
      <c r="A47" s="51"/>
    </row>
  </sheetData>
  <sheetProtection/>
  <mergeCells count="1">
    <mergeCell ref="A43:H43"/>
  </mergeCells>
  <printOptions/>
  <pageMargins left="0.58" right="0.49" top="1" bottom="1" header="0.5" footer="0.5"/>
  <pageSetup fitToHeight="1" fitToWidth="1" horizontalDpi="600" verticalDpi="600" orientation="portrait" scale="7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2010-05-25T21:03:12Z</cp:lastPrinted>
  <dcterms:created xsi:type="dcterms:W3CDTF">1999-06-02T23:29:55Z</dcterms:created>
  <dcterms:modified xsi:type="dcterms:W3CDTF">2010-07-22T17:17:02Z</dcterms:modified>
  <cp:category/>
  <cp:version/>
  <cp:contentType/>
  <cp:contentStatus/>
</cp:coreProperties>
</file>