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'CSP'!$A$1:$G$32</definedName>
  </definedNames>
  <calcPr calcId="125725"/>
</workbook>
</file>

<file path=xl/sharedStrings.xml><?xml version="1.0" encoding="utf-8"?>
<sst xmlns="http://schemas.openxmlformats.org/spreadsheetml/2006/main" count="27" uniqueCount="26">
  <si>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</si>
  <si>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</si>
  <si>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</si>
  <si>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</si>
  <si>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</si>
  <si>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>Department</t>
  </si>
  <si>
    <t>TOTAL</t>
  </si>
  <si>
    <t>Expenditures by Categories</t>
  </si>
  <si>
    <t>Assumptions:</t>
  </si>
  <si>
    <t>Ordinance/Motion No.   00-</t>
  </si>
  <si>
    <t>Title:</t>
  </si>
  <si>
    <t>VHS Levy</t>
  </si>
  <si>
    <t>Intern Wages</t>
  </si>
  <si>
    <t>Affected Agency and/or Agencies:   DCHS</t>
  </si>
  <si>
    <t>1) $200,000 from the Veterans and Human Services (VHS) Levy is allocated to veterans' internships</t>
  </si>
  <si>
    <t xml:space="preserve">2) Staff costs for the development of the Veterans' Internship Program Feasibility Report is based on actual work and costs </t>
  </si>
  <si>
    <t>3) Average veteran intern wage is calculated from Range 21 at $14.55/hr.</t>
  </si>
  <si>
    <t>4) Internships will be 6 months in duration and 30 hours per week totaling 720 hours</t>
  </si>
  <si>
    <t>5) VHS Levy funds will pay 50% of intern wages (360 hours of the total 720 hours) and hosting departments will pay the other 50% of the wage</t>
  </si>
  <si>
    <t>7) Other funding for interns and staff coordination of the program will be absorbed through existing budgetary authority</t>
  </si>
  <si>
    <r>
      <rPr>
        <b/>
        <sz val="10.5"/>
        <rFont val="Univers"/>
        <family val="2"/>
      </rPr>
      <t xml:space="preserve">Note: </t>
    </r>
    <r>
      <rPr>
        <sz val="10.5"/>
        <rFont val="Univers"/>
        <family val="2"/>
      </rPr>
      <t xml:space="preserve">$33,000.00 was set aside in 2012 for a feasibility study and development of the King County Veteran's Internship Program, which is documented in the corresponding motion.  </t>
    </r>
  </si>
  <si>
    <t>Staff Cost</t>
  </si>
  <si>
    <t>6) The program will place 19 interns in 2013 and 16 interns in 2014 with VHS funding</t>
  </si>
  <si>
    <t>Only $16,000 was expended as part of that development, leaving $17,333 for use to match intern wages and to be applied to 2014.</t>
  </si>
  <si>
    <t>Note Prepared By:  Candice Corey</t>
  </si>
  <si>
    <t>Note Reviewed By:   T.J. Stutman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</si>
</sst>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6" formatCode="&quot;$&quot;#,##0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11"/>
      <color theme="1"/>
      <name val="Calibri"/>
      <family val="2"/>
      <scheme val="minor"/>
    </font>
    <font>
      <i/>
      <u val="single"/>
      <sz val="10.5"/>
      <name val="Univers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/>
      <protection/>
    </xf>
  </cellStyleXfs>
  <cellXfs count="70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164" fontId="1" fillId="0" borderId="6" xfId="0" applyNumberFormat="1" applyFont="1" applyBorder="1"/>
    <xf numFmtId="3" fontId="1" fillId="0" borderId="0" xfId="0" applyNumberFormat="1" applyFont="1"/>
    <xf numFmtId="0" fontId="1" fillId="0" borderId="7" xfId="0" applyFont="1" applyBorder="1"/>
    <xf numFmtId="0" fontId="1" fillId="0" borderId="6" xfId="0" applyFont="1" applyBorder="1" applyAlignment="1" quotePrefix="1">
      <alignment horizontal="center"/>
    </xf>
    <xf numFmtId="0" fontId="0" fillId="0" borderId="0" xfId="0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3" fontId="1" fillId="0" borderId="0" xfId="0" applyNumberFormat="1" applyFont="1" applyBorder="1"/>
    <xf numFmtId="43" fontId="0" fillId="0" borderId="0" xfId="18" applyFont="1"/>
    <xf numFmtId="43" fontId="0" fillId="0" borderId="0" xfId="0" applyNumberFormat="1"/>
    <xf numFmtId="0" fontId="0" fillId="0" borderId="0" xfId="0" applyAlignment="1">
      <alignment horizontal="left" indent="3"/>
    </xf>
    <xf numFmtId="0" fontId="1" fillId="0" borderId="0" xfId="0" applyFont="1" applyBorder="1" applyAlignment="1">
      <alignment horizontal="center"/>
    </xf>
    <xf numFmtId="44" fontId="3" fillId="0" borderId="0" xfId="16" applyFont="1" applyBorder="1"/>
    <xf numFmtId="0" fontId="1" fillId="0" borderId="20" xfId="0" applyFont="1" applyBorder="1"/>
    <xf numFmtId="0" fontId="1" fillId="0" borderId="21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22" xfId="0" applyFont="1" applyBorder="1"/>
    <xf numFmtId="166" fontId="1" fillId="0" borderId="6" xfId="0" applyNumberFormat="1" applyFont="1" applyBorder="1" applyAlignment="1" quotePrefix="1">
      <alignment horizontal="center"/>
    </xf>
    <xf numFmtId="166" fontId="1" fillId="0" borderId="6" xfId="0" applyNumberFormat="1" applyFont="1" applyBorder="1" applyAlignment="1">
      <alignment horizontal="center"/>
    </xf>
    <xf numFmtId="166" fontId="3" fillId="0" borderId="14" xfId="16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 quotePrefix="1">
      <alignment horizontal="left" wrapText="1" indent="3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 indent="3"/>
    </xf>
    <xf numFmtId="6" fontId="1" fillId="0" borderId="6" xfId="0" applyNumberFormat="1" applyFont="1" applyBorder="1"/>
    <xf numFmtId="166" fontId="7" fillId="0" borderId="23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ill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85" zoomScaleNormal="85" workbookViewId="0" topLeftCell="A1">
      <selection activeCell="M8" sqref="M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13.57421875" style="0" customWidth="1"/>
    <col min="8" max="8" width="13.7109375" style="0" customWidth="1"/>
    <col min="9" max="9" width="14.140625" style="0" customWidth="1"/>
    <col min="10" max="10" width="11.28125" style="0" customWidth="1"/>
    <col min="12" max="12" width="10.7109375" style="0" bestFit="1" customWidth="1"/>
    <col min="14" max="14" width="13.57421875" style="0" customWidth="1"/>
    <col min="15" max="15" width="11.28125" style="0" bestFit="1" customWidth="1"/>
    <col min="16" max="16" width="10.28125" style="0" bestFit="1" customWidth="1"/>
  </cols>
  <sheetData>
    <row r="1" spans="1:11" ht="15.75">
      <c r="A1" s="1"/>
      <c r="B1" s="2"/>
      <c r="C1" s="2"/>
      <c r="D1" s="36" t="s">
        <v>0</v>
      </c>
      <c r="E1" s="36"/>
      <c r="F1" s="3"/>
      <c r="G1" s="2"/>
      <c r="H1" s="2"/>
      <c r="I1" s="2"/>
      <c r="J1" s="1"/>
      <c r="K1" s="1"/>
    </row>
    <row r="2" spans="1:10" ht="14.25" thickBot="1">
      <c r="A2" s="23"/>
      <c r="B2" s="3"/>
      <c r="C2" s="3"/>
      <c r="D2" s="3"/>
      <c r="E2" s="3"/>
      <c r="F2" s="3"/>
      <c r="G2" s="3"/>
      <c r="H2" s="3"/>
      <c r="I2" s="3"/>
      <c r="J2" s="4"/>
    </row>
    <row r="3" spans="1:10" ht="18" customHeight="1" thickTop="1">
      <c r="A3" s="5" t="s">
        <v>9</v>
      </c>
      <c r="B3" s="6"/>
      <c r="C3" s="7"/>
      <c r="D3" s="7"/>
      <c r="E3" s="7"/>
      <c r="F3" s="7"/>
      <c r="G3" s="47"/>
      <c r="H3" s="10"/>
      <c r="I3" s="10"/>
      <c r="J3" s="4"/>
    </row>
    <row r="4" spans="1:9" ht="18" customHeight="1">
      <c r="A4" s="8" t="s">
        <v>10</v>
      </c>
      <c r="B4" s="9"/>
      <c r="C4" s="10"/>
      <c r="D4" s="10"/>
      <c r="E4" s="10"/>
      <c r="F4" s="10"/>
      <c r="G4" s="48"/>
      <c r="H4" s="10"/>
      <c r="I4" s="10"/>
    </row>
    <row r="5" spans="1:9" ht="18" customHeight="1">
      <c r="A5" s="11" t="s">
        <v>13</v>
      </c>
      <c r="B5" s="12"/>
      <c r="C5" s="12"/>
      <c r="D5" s="12"/>
      <c r="E5" s="12"/>
      <c r="F5" s="12"/>
      <c r="G5" s="46"/>
      <c r="H5" s="12"/>
      <c r="I5" s="12"/>
    </row>
    <row r="6" spans="1:9" ht="18" customHeight="1">
      <c r="A6" s="11" t="s">
        <v>24</v>
      </c>
      <c r="B6" s="12"/>
      <c r="C6" s="12"/>
      <c r="D6" s="12"/>
      <c r="E6" s="12"/>
      <c r="F6" s="12"/>
      <c r="G6" s="46"/>
      <c r="H6" s="12"/>
      <c r="I6" s="12"/>
    </row>
    <row r="7" spans="1:9" ht="18" customHeight="1" thickBot="1">
      <c r="A7" s="13" t="s">
        <v>25</v>
      </c>
      <c r="B7" s="14"/>
      <c r="C7" s="14"/>
      <c r="D7" s="14"/>
      <c r="E7" s="14"/>
      <c r="F7" s="14"/>
      <c r="G7" s="49"/>
      <c r="H7" s="12"/>
      <c r="I7" s="12"/>
    </row>
    <row r="8" spans="1:13" ht="18" customHeight="1" thickTop="1">
      <c r="A8" s="15"/>
      <c r="C8" s="15"/>
      <c r="D8" s="12"/>
      <c r="E8" s="12"/>
      <c r="F8" s="12"/>
      <c r="G8" s="12"/>
      <c r="H8" s="12"/>
      <c r="I8" s="12"/>
      <c r="M8" s="1"/>
    </row>
    <row r="9" spans="1:9" ht="18" customHeight="1">
      <c r="A9" s="12" t="s">
        <v>1</v>
      </c>
      <c r="C9" s="15"/>
      <c r="D9" s="15"/>
      <c r="E9" s="15"/>
      <c r="F9" s="15"/>
      <c r="G9" s="15"/>
      <c r="H9" s="15"/>
      <c r="I9" s="15"/>
    </row>
    <row r="10" spans="1:17" ht="18" customHeight="1" thickBot="1">
      <c r="A10" s="35" t="s">
        <v>2</v>
      </c>
      <c r="B10" s="12"/>
      <c r="C10" s="15"/>
      <c r="D10" s="15"/>
      <c r="E10" s="15"/>
      <c r="F10" s="15"/>
      <c r="G10" s="15"/>
      <c r="H10" s="15"/>
      <c r="I10" s="15"/>
      <c r="L10" s="66"/>
      <c r="M10" s="67"/>
      <c r="N10" s="67"/>
      <c r="O10" s="67"/>
      <c r="P10" s="67"/>
      <c r="Q10" s="67"/>
    </row>
    <row r="11" spans="1:9" ht="18" customHeight="1">
      <c r="A11" s="24" t="s">
        <v>3</v>
      </c>
      <c r="B11" s="25"/>
      <c r="C11" s="26" t="s">
        <v>4</v>
      </c>
      <c r="D11" s="26" t="s">
        <v>5</v>
      </c>
      <c r="E11" s="26">
        <v>2012</v>
      </c>
      <c r="F11" s="26">
        <v>2013</v>
      </c>
      <c r="G11" s="26">
        <v>2014</v>
      </c>
      <c r="H11" s="44"/>
      <c r="I11" s="44"/>
    </row>
    <row r="12" spans="1:9" ht="18" customHeight="1">
      <c r="A12" s="27" t="s">
        <v>11</v>
      </c>
      <c r="B12" s="19"/>
      <c r="C12" s="17"/>
      <c r="D12" s="20"/>
      <c r="E12" s="50">
        <v>16000</v>
      </c>
      <c r="F12" s="58">
        <v>100000</v>
      </c>
      <c r="G12" s="58">
        <v>84000</v>
      </c>
      <c r="H12" s="40"/>
      <c r="I12" s="40"/>
    </row>
    <row r="13" spans="1:9" ht="18" customHeight="1">
      <c r="A13" s="27"/>
      <c r="B13" s="19"/>
      <c r="C13" s="16"/>
      <c r="D13" s="64"/>
      <c r="E13" s="51"/>
      <c r="F13" s="51"/>
      <c r="G13" s="51"/>
      <c r="H13" s="40"/>
      <c r="I13" s="40"/>
    </row>
    <row r="14" spans="1:10" ht="18" customHeight="1" thickBot="1">
      <c r="A14" s="28"/>
      <c r="B14" s="29" t="s">
        <v>6</v>
      </c>
      <c r="C14" s="30"/>
      <c r="D14" s="30"/>
      <c r="E14" s="52">
        <f>SUM(E12:E13)</f>
        <v>16000</v>
      </c>
      <c r="F14" s="52">
        <f>SUM(F12:F13)</f>
        <v>100000</v>
      </c>
      <c r="G14" s="52">
        <f>SUM(G12:G13)</f>
        <v>84000</v>
      </c>
      <c r="H14" s="45"/>
      <c r="I14" s="45"/>
      <c r="J14" s="40"/>
    </row>
    <row r="15" spans="1:9" ht="18" customHeight="1">
      <c r="A15" s="15"/>
      <c r="B15" s="15"/>
      <c r="C15" s="15"/>
      <c r="D15" s="15"/>
      <c r="E15" s="53"/>
      <c r="F15" s="54"/>
      <c r="G15" s="55"/>
      <c r="H15" s="40"/>
      <c r="I15" s="40"/>
    </row>
    <row r="16" spans="1:9" ht="18" customHeight="1" thickBot="1">
      <c r="A16" s="34" t="s">
        <v>7</v>
      </c>
      <c r="B16" s="12"/>
      <c r="C16" s="12"/>
      <c r="D16" s="12"/>
      <c r="E16" s="44"/>
      <c r="F16" s="53"/>
      <c r="G16" s="56"/>
      <c r="H16" s="12"/>
      <c r="I16" s="12"/>
    </row>
    <row r="17" spans="1:16" ht="18" customHeight="1">
      <c r="A17" s="24"/>
      <c r="B17" s="25"/>
      <c r="C17" s="31"/>
      <c r="D17" s="32"/>
      <c r="E17" s="32">
        <v>2012</v>
      </c>
      <c r="F17" s="26">
        <v>2013</v>
      </c>
      <c r="G17" s="26">
        <v>2014</v>
      </c>
      <c r="H17" s="44"/>
      <c r="I17" s="44"/>
      <c r="J17" s="21"/>
      <c r="K17" s="21"/>
      <c r="O17" s="41"/>
      <c r="P17" s="42"/>
    </row>
    <row r="18" spans="1:9" ht="18" customHeight="1">
      <c r="A18" s="37" t="s">
        <v>12</v>
      </c>
      <c r="B18" s="38"/>
      <c r="C18" s="38"/>
      <c r="D18" s="39"/>
      <c r="E18" s="57"/>
      <c r="F18" s="58">
        <f>F14</f>
        <v>100000</v>
      </c>
      <c r="G18" s="58">
        <f>G14</f>
        <v>84000</v>
      </c>
      <c r="H18" s="40"/>
      <c r="I18" s="40"/>
    </row>
    <row r="19" spans="1:9" ht="18" customHeight="1">
      <c r="A19" s="37" t="s">
        <v>21</v>
      </c>
      <c r="B19" s="38"/>
      <c r="C19" s="38"/>
      <c r="D19" s="39"/>
      <c r="E19" s="57">
        <v>16000</v>
      </c>
      <c r="F19" s="65"/>
      <c r="G19" s="65"/>
      <c r="H19" s="40"/>
      <c r="I19" s="40"/>
    </row>
    <row r="20" spans="1:11" ht="18" customHeight="1" thickBot="1">
      <c r="A20" s="28" t="s">
        <v>6</v>
      </c>
      <c r="B20" s="29"/>
      <c r="C20" s="29"/>
      <c r="D20" s="33"/>
      <c r="E20" s="52">
        <v>16000</v>
      </c>
      <c r="F20" s="52">
        <f>SUM(F18:F18)</f>
        <v>100000</v>
      </c>
      <c r="G20" s="52">
        <f>SUM(G18:G18)</f>
        <v>84000</v>
      </c>
      <c r="H20" s="45"/>
      <c r="I20" s="45"/>
      <c r="J20" s="22"/>
      <c r="K20" s="22"/>
    </row>
    <row r="21" spans="1:11" ht="21.75" customHeight="1">
      <c r="A21" s="59" t="s">
        <v>8</v>
      </c>
      <c r="B21" s="15"/>
      <c r="C21" s="15"/>
      <c r="D21" s="15"/>
      <c r="E21" s="15"/>
      <c r="F21" s="18"/>
      <c r="G21" s="18"/>
      <c r="H21" s="18"/>
      <c r="I21" s="18"/>
      <c r="J21" s="22"/>
      <c r="K21" s="22"/>
    </row>
    <row r="22" spans="1:9" ht="17.25" customHeight="1">
      <c r="A22" s="68" t="s">
        <v>14</v>
      </c>
      <c r="B22" s="68"/>
      <c r="C22" s="68"/>
      <c r="D22" s="68"/>
      <c r="E22" s="68"/>
      <c r="F22" s="68"/>
      <c r="G22" s="68"/>
      <c r="H22" s="15"/>
      <c r="I22" s="15"/>
    </row>
    <row r="23" spans="1:9" ht="30" customHeight="1">
      <c r="A23" s="68" t="s">
        <v>15</v>
      </c>
      <c r="B23" s="68"/>
      <c r="C23" s="68"/>
      <c r="D23" s="68"/>
      <c r="E23" s="68"/>
      <c r="F23" s="68"/>
      <c r="G23" s="68"/>
      <c r="H23" s="15"/>
      <c r="I23" s="15"/>
    </row>
    <row r="24" spans="1:9" ht="16.5" customHeight="1">
      <c r="A24" s="68" t="s">
        <v>16</v>
      </c>
      <c r="B24" s="68"/>
      <c r="C24" s="68"/>
      <c r="D24" s="68"/>
      <c r="E24" s="68"/>
      <c r="F24" s="68"/>
      <c r="G24" s="68"/>
      <c r="H24" s="18"/>
      <c r="I24" s="18"/>
    </row>
    <row r="25" spans="1:9" ht="18" customHeight="1">
      <c r="A25" s="68" t="s">
        <v>17</v>
      </c>
      <c r="B25" s="68"/>
      <c r="C25" s="68"/>
      <c r="D25" s="68"/>
      <c r="E25" s="68"/>
      <c r="F25" s="68"/>
      <c r="G25" s="68"/>
      <c r="H25" s="18"/>
      <c r="I25" s="18"/>
    </row>
    <row r="26" spans="1:9" ht="31.5" customHeight="1">
      <c r="A26" s="68" t="s">
        <v>18</v>
      </c>
      <c r="B26" s="68"/>
      <c r="C26" s="68"/>
      <c r="D26" s="68"/>
      <c r="E26" s="68"/>
      <c r="F26" s="68"/>
      <c r="G26" s="68"/>
      <c r="H26" s="18"/>
      <c r="I26" s="18"/>
    </row>
    <row r="27" spans="1:7" ht="16.5" customHeight="1">
      <c r="A27" s="68" t="s">
        <v>22</v>
      </c>
      <c r="B27" s="68"/>
      <c r="C27" s="68"/>
      <c r="D27" s="68"/>
      <c r="E27" s="68"/>
      <c r="F27" s="68"/>
      <c r="G27" s="68"/>
    </row>
    <row r="28" spans="1:7" ht="27" customHeight="1">
      <c r="A28" s="68" t="s">
        <v>19</v>
      </c>
      <c r="B28" s="68"/>
      <c r="C28" s="68"/>
      <c r="D28" s="68"/>
      <c r="E28" s="68"/>
      <c r="F28" s="68"/>
      <c r="G28" s="68"/>
    </row>
    <row r="29" spans="1:7" ht="12.75">
      <c r="A29" s="60"/>
      <c r="B29" s="61"/>
      <c r="C29" s="62"/>
      <c r="D29" s="62"/>
      <c r="E29" s="62"/>
      <c r="F29" s="62"/>
      <c r="G29" s="62"/>
    </row>
    <row r="30" spans="1:7" ht="32.25" customHeight="1">
      <c r="A30" s="69" t="s">
        <v>20</v>
      </c>
      <c r="B30" s="68"/>
      <c r="C30" s="68"/>
      <c r="D30" s="68"/>
      <c r="E30" s="68"/>
      <c r="F30" s="68"/>
      <c r="G30" s="68"/>
    </row>
    <row r="31" spans="1:7" ht="30" customHeight="1">
      <c r="A31" s="68" t="s">
        <v>23</v>
      </c>
      <c r="B31" s="68"/>
      <c r="C31" s="68"/>
      <c r="D31" s="68"/>
      <c r="E31" s="68"/>
      <c r="F31" s="68"/>
      <c r="G31" s="68"/>
    </row>
    <row r="32" spans="1:7" ht="12.75">
      <c r="A32" s="63"/>
      <c r="B32" s="61"/>
      <c r="C32" s="62"/>
      <c r="D32" s="62"/>
      <c r="E32" s="62"/>
      <c r="F32" s="62"/>
      <c r="G32" s="62"/>
    </row>
    <row r="33" ht="12.75">
      <c r="A33" s="43"/>
    </row>
    <row r="34" ht="12.75">
      <c r="A34" s="43"/>
    </row>
  </sheetData>
  <mergeCells count="9">
    <mergeCell ref="A27:G27"/>
    <mergeCell ref="A28:G28"/>
    <mergeCell ref="A30:G30"/>
    <mergeCell ref="A31:G31"/>
    <mergeCell ref="A22:G22"/>
    <mergeCell ref="A23:G23"/>
    <mergeCell ref="A24:G24"/>
    <mergeCell ref="A25:G25"/>
    <mergeCell ref="A26:G26"/>
  </mergeCells>
  <printOptions/>
  <pageMargins left="0.77" right="0.75" top="1" bottom="1" header="0.5" footer="0.5"/>
  <pageSetup fitToHeight="1" fitToWidth="1" horizontalDpi="600" verticalDpi="600" orientation="portrait" scale="98" r:id="rId1"/>
  <headerFooter alignWithMargins="0">
    <oddHeader>&amp;C&amp;A</oddHeader>
    <oddFooter>&amp;CPage &amp;P</oddFooter>
  </headerFooter>
  <ignoredErrors>
    <ignoredError sqref="E14:G14" formulaRang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11830f7d1416d8dfe5832411e8a04ca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DA2C5D6-EAC1-43C5-8FE8-B3818430B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B18DC3-47E2-423F-BBC4-A551A445AED5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harriss</cp:lastModifiedBy>
  <cp:lastPrinted>2012-09-19T20:58:16Z</cp:lastPrinted>
  <dcterms:created xsi:type="dcterms:W3CDTF">1999-06-02T23:29:55Z</dcterms:created>
  <dcterms:modified xsi:type="dcterms:W3CDTF">2012-09-19T20:58:52Z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