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" sheetId="1" r:id="rId1"/>
    <sheet name="Sheet1" sheetId="2" state="hidden" r:id="rId2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<sst xmlns="http://schemas.openxmlformats.org/spreadsheetml/2006/main" count="50" uniqueCount="44">
  <si>
    <t>2021-2022 FISCAL NOTE</t>
  </si>
  <si>
    <t xml:space="preserve">Affected Agency and/or Agencies:   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</si>
  <si>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</si>
  <si>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</si>
  <si>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</si>
  <si>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</si>
  <si>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</si>
  <si>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</si>
  <si>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</si>
  <si>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</si>
  <si>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</si>
  <si>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</si>
  <si>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</si>
  <si>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</si>
  <si>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</si>
  <si>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</si>
  <si>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</si>
  <si>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</si>
  <si>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</si>
  <si>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</si>
  <si>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</si>
  <si>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</si>
  <si>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Project</t>
  </si>
  <si>
    <t>1139097 - WTC  M STREET TRUNK REFURB</t>
  </si>
  <si>
    <t>1141134 - WTC WP ELECTRICAL IMPROVEMENT</t>
  </si>
  <si>
    <t>1139110 - WTC WP IPS/EPS PUMP REFURB</t>
  </si>
  <si>
    <t>1139101 - WTC LKLND HLS PS UPGRADE</t>
  </si>
  <si>
    <t>1139050 - WTC SP DEWATER CHEM ORT SYSTEM</t>
  </si>
  <si>
    <t>The expenditures were developed using planning-level cost estimate and schedule data.</t>
  </si>
  <si>
    <t>Does this legislation require a budget supplemental?  Yes</t>
  </si>
  <si>
    <t>Facilities Management Division</t>
  </si>
  <si>
    <t>PAO Transfer</t>
  </si>
  <si>
    <t>Note Prepared By:  Sid Bender, PSB</t>
  </si>
  <si>
    <t>Date Prepared:  5/7/2022</t>
  </si>
  <si>
    <t>Note Reviewed By:   Kathy Pravitz, FMD</t>
  </si>
  <si>
    <t>Prosecuting Attorney's Office (PAO) and the DES Facilities Management Division (FMD)</t>
  </si>
  <si>
    <t>DES Facilities Management Division</t>
  </si>
  <si>
    <t>FMD</t>
  </si>
  <si>
    <t>The PAO will reimburse the FMD Building Repair and Replacement Fund from 2023-2024 operating budget funded the PAO Civil Division central rate.</t>
  </si>
  <si>
    <t>The PAO is relocating from the 2nd and Seneca leased site to a leased site at the Columbia Tower.  The proposed supplemental budget is required to install technology infrastructure and furniture.</t>
  </si>
  <si>
    <t>DES FMD Furniture, Fixtures and Equipment for Columbia Tower lease</t>
  </si>
  <si>
    <t>Date Reviewed:  5/12/2022</t>
  </si>
  <si>
    <t>Ordinance/Motion:  2022-XXXX</t>
  </si>
  <si>
    <t>Title:   Supplemental budget request for data infrastructure and equipment for the Prosecuting Attorney's Office (PAO) at the proposed Columbia Tower leased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</si>
</sst>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8" xfId="0" applyFont="1" applyBorder="1"/>
    <xf numFmtId="3" fontId="5" fillId="0" borderId="28" xfId="0" applyNumberFormat="1" applyFont="1" applyBorder="1"/>
    <xf numFmtId="0" fontId="7" fillId="0" borderId="14" xfId="0" applyFont="1" applyBorder="1"/>
    <xf numFmtId="0" fontId="7" fillId="0" borderId="22" xfId="0" applyFont="1" applyBorder="1"/>
    <xf numFmtId="0" fontId="7" fillId="0" borderId="16" xfId="0" applyFont="1" applyBorder="1" applyAlignment="1">
      <alignment horizontal="center" wrapText="1"/>
    </xf>
    <xf numFmtId="0" fontId="7" fillId="0" borderId="15" xfId="0" applyFont="1" applyBorder="1"/>
    <xf numFmtId="14" fontId="2" fillId="0" borderId="0" xfId="0" applyNumberFormat="1" applyFont="1"/>
    <xf numFmtId="14" fontId="2" fillId="0" borderId="7" xfId="0" applyNumberFormat="1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B6" sqref="B6"/>
    </sheetView>
  </sheetViews>
  <sheetFormatPr defaultColWidth="8.8515625" defaultRowHeight="12.75"/>
  <cols>
    <col min="1" max="1" width="27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42</v>
      </c>
      <c r="B3" s="8"/>
      <c r="C3" s="9"/>
      <c r="D3" s="9"/>
      <c r="E3" s="9"/>
      <c r="F3" s="9"/>
      <c r="G3" s="10"/>
      <c r="H3" s="6"/>
    </row>
    <row r="4" spans="1:8" ht="26" customHeight="1">
      <c r="A4" s="81" t="s">
        <v>43</v>
      </c>
      <c r="B4" s="78"/>
      <c r="C4" s="78"/>
      <c r="D4" s="78"/>
      <c r="E4" s="78"/>
      <c r="F4" s="78"/>
      <c r="G4" s="82"/>
      <c r="H4" s="6"/>
    </row>
    <row r="5" spans="1:7" ht="18" customHeight="1">
      <c r="A5" s="11" t="s">
        <v>1</v>
      </c>
      <c r="B5" s="17" t="s">
        <v>35</v>
      </c>
      <c r="C5" s="12"/>
      <c r="D5" s="12"/>
      <c r="E5" s="12"/>
      <c r="F5" s="12"/>
      <c r="G5" s="13"/>
    </row>
    <row r="6" spans="1:7" ht="18" customHeight="1">
      <c r="A6" s="11" t="s">
        <v>32</v>
      </c>
      <c r="B6" s="17"/>
      <c r="C6" s="12"/>
      <c r="D6" s="12"/>
      <c r="E6" s="12"/>
      <c r="F6" s="12"/>
      <c r="G6" s="13"/>
    </row>
    <row r="7" spans="1:7" ht="18" customHeight="1">
      <c r="A7" s="11" t="s">
        <v>33</v>
      </c>
      <c r="B7" s="67"/>
      <c r="C7" s="12"/>
      <c r="D7" s="12"/>
      <c r="E7" s="12"/>
      <c r="F7" s="12"/>
      <c r="G7" s="13"/>
    </row>
    <row r="8" spans="1:7" ht="18" customHeight="1">
      <c r="A8" s="11" t="s">
        <v>34</v>
      </c>
      <c r="B8" s="17"/>
      <c r="C8" s="12"/>
      <c r="D8" s="12"/>
      <c r="E8" s="12"/>
      <c r="F8" s="12"/>
      <c r="G8" s="13"/>
    </row>
    <row r="9" spans="1:7" ht="18" customHeight="1" thickBot="1">
      <c r="A9" s="14" t="s">
        <v>41</v>
      </c>
      <c r="B9" s="68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18" t="s">
        <v>2</v>
      </c>
      <c r="C11" s="17"/>
      <c r="D11" s="17"/>
      <c r="E11" s="17"/>
      <c r="F11" s="17"/>
      <c r="G11" s="17"/>
    </row>
    <row r="12" spans="1:7" ht="18" customHeight="1">
      <c r="A12" s="72" t="s">
        <v>39</v>
      </c>
      <c r="B12" s="73"/>
      <c r="C12" s="73"/>
      <c r="D12" s="73"/>
      <c r="E12" s="73"/>
      <c r="F12" s="73"/>
      <c r="G12" s="74"/>
    </row>
    <row r="13" spans="1:7" ht="35.1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19"/>
      <c r="B14" s="19"/>
      <c r="C14" s="19"/>
      <c r="D14" s="19"/>
      <c r="E14" s="19"/>
      <c r="F14" s="19"/>
      <c r="G14" s="19"/>
    </row>
    <row r="15" spans="1:7" ht="18" customHeight="1" thickBot="1">
      <c r="A15" s="20" t="s">
        <v>3</v>
      </c>
      <c r="B15" s="12"/>
      <c r="C15" s="17"/>
      <c r="D15" s="17"/>
      <c r="E15" s="17"/>
      <c r="F15" s="17"/>
      <c r="G15" s="17"/>
    </row>
    <row r="16" spans="1:9" ht="14">
      <c r="A16" s="21" t="s">
        <v>4</v>
      </c>
      <c r="B16" s="22"/>
      <c r="C16" s="23" t="s">
        <v>5</v>
      </c>
      <c r="D16" s="23" t="s">
        <v>6</v>
      </c>
      <c r="E16" s="23" t="s">
        <v>7</v>
      </c>
      <c r="F16" s="24" t="s">
        <v>8</v>
      </c>
      <c r="G16" s="25" t="s">
        <v>9</v>
      </c>
      <c r="I16" s="26"/>
    </row>
    <row r="17" spans="1:7" ht="18" customHeight="1">
      <c r="A17" s="63" t="s">
        <v>30</v>
      </c>
      <c r="B17" s="66"/>
      <c r="C17" s="65">
        <v>3951</v>
      </c>
      <c r="D17" s="65" t="s">
        <v>31</v>
      </c>
      <c r="E17" s="45">
        <v>0</v>
      </c>
      <c r="F17" s="45">
        <v>681900</v>
      </c>
      <c r="G17" s="46">
        <v>0</v>
      </c>
    </row>
    <row r="18" spans="1:7" ht="18" customHeight="1">
      <c r="A18" s="27"/>
      <c r="B18" s="28"/>
      <c r="C18" s="32"/>
      <c r="D18" s="29"/>
      <c r="E18" s="30"/>
      <c r="F18" s="30"/>
      <c r="G18" s="31"/>
    </row>
    <row r="19" spans="1:7" ht="18" customHeight="1">
      <c r="A19" s="27"/>
      <c r="B19" s="28"/>
      <c r="C19" s="32"/>
      <c r="D19" s="29"/>
      <c r="E19" s="30"/>
      <c r="F19" s="30"/>
      <c r="G19" s="31"/>
    </row>
    <row r="20" spans="1:7" ht="18" customHeight="1">
      <c r="A20" s="27"/>
      <c r="B20" s="28"/>
      <c r="C20" s="32"/>
      <c r="D20" s="29"/>
      <c r="E20" s="33"/>
      <c r="F20" s="33"/>
      <c r="G20" s="34"/>
    </row>
    <row r="21" spans="1:7" ht="18" customHeight="1" thickBot="1">
      <c r="A21" s="35"/>
      <c r="B21" s="36" t="s">
        <v>10</v>
      </c>
      <c r="C21" s="37"/>
      <c r="D21" s="37"/>
      <c r="E21" s="38">
        <f>SUM(E17:E20)</f>
        <v>0</v>
      </c>
      <c r="F21" s="38">
        <f>SUM(F17:F20)</f>
        <v>681900</v>
      </c>
      <c r="G21" s="39">
        <f>SUM(G17:G20)</f>
        <v>0</v>
      </c>
    </row>
    <row r="22" spans="1:7" ht="18" customHeight="1">
      <c r="A22" s="17"/>
      <c r="B22" s="17"/>
      <c r="C22" s="40"/>
      <c r="D22" s="40"/>
      <c r="E22" s="41"/>
      <c r="F22" s="41"/>
      <c r="G22" s="41"/>
    </row>
    <row r="23" spans="1:7" ht="18" customHeight="1" thickBot="1">
      <c r="A23" s="18" t="s">
        <v>11</v>
      </c>
      <c r="B23" s="12"/>
      <c r="C23" s="42"/>
      <c r="D23" s="40"/>
      <c r="E23" s="17"/>
      <c r="F23" s="17"/>
      <c r="G23" s="17"/>
    </row>
    <row r="24" spans="1:7" ht="16.5" customHeight="1">
      <c r="A24" s="21" t="s">
        <v>4</v>
      </c>
      <c r="B24" s="22"/>
      <c r="C24" s="23" t="s">
        <v>5</v>
      </c>
      <c r="D24" s="43" t="s">
        <v>12</v>
      </c>
      <c r="E24" s="23" t="s">
        <v>7</v>
      </c>
      <c r="F24" s="24" t="s">
        <v>8</v>
      </c>
      <c r="G24" s="25" t="s">
        <v>9</v>
      </c>
    </row>
    <row r="25" spans="1:7" ht="18" customHeight="1">
      <c r="A25" s="63" t="s">
        <v>36</v>
      </c>
      <c r="B25" s="64"/>
      <c r="C25" s="65">
        <v>3951</v>
      </c>
      <c r="D25" s="65" t="s">
        <v>37</v>
      </c>
      <c r="E25" s="45">
        <v>681900</v>
      </c>
      <c r="F25" s="45">
        <v>0</v>
      </c>
      <c r="G25" s="46">
        <v>0</v>
      </c>
    </row>
    <row r="26" spans="1:7" ht="18" customHeight="1">
      <c r="A26" s="27"/>
      <c r="B26" s="44"/>
      <c r="C26" s="32"/>
      <c r="D26" s="29"/>
      <c r="E26" s="30"/>
      <c r="F26" s="30"/>
      <c r="G26" s="31"/>
    </row>
    <row r="27" spans="1:7" ht="18" customHeight="1">
      <c r="A27" s="27"/>
      <c r="B27" s="44"/>
      <c r="C27" s="32"/>
      <c r="D27" s="47"/>
      <c r="E27" s="33"/>
      <c r="F27" s="30"/>
      <c r="G27" s="31"/>
    </row>
    <row r="28" spans="1:7" ht="18" customHeight="1">
      <c r="A28" s="27"/>
      <c r="B28" s="44"/>
      <c r="C28" s="29"/>
      <c r="D28" s="29"/>
      <c r="E28" s="30"/>
      <c r="F28" s="30"/>
      <c r="G28" s="31"/>
    </row>
    <row r="29" spans="1:8" ht="18" customHeight="1" thickBot="1">
      <c r="A29" s="35"/>
      <c r="B29" s="36" t="s">
        <v>13</v>
      </c>
      <c r="C29" s="37"/>
      <c r="D29" s="37"/>
      <c r="E29" s="38">
        <f>SUM(E25:E28)</f>
        <v>681900</v>
      </c>
      <c r="F29" s="38">
        <f>SUM(F25:F28)</f>
        <v>0</v>
      </c>
      <c r="G29" s="39">
        <f>SUM(G25:G28)</f>
        <v>0</v>
      </c>
      <c r="H29" s="48"/>
    </row>
    <row r="30" spans="1:7" ht="18" customHeight="1">
      <c r="A30" s="17"/>
      <c r="B30" s="17"/>
      <c r="C30" s="17"/>
      <c r="D30" s="17"/>
      <c r="E30" s="41"/>
      <c r="F30" s="41"/>
      <c r="G30" s="41"/>
    </row>
    <row r="31" spans="1:7" ht="18" customHeight="1" thickBot="1">
      <c r="A31" s="18" t="s">
        <v>14</v>
      </c>
      <c r="B31" s="12"/>
      <c r="C31" s="12"/>
      <c r="D31" s="12"/>
      <c r="E31" s="17"/>
      <c r="F31" s="17"/>
      <c r="G31" s="17"/>
    </row>
    <row r="32" spans="1:9" ht="36" customHeight="1">
      <c r="A32" s="21" t="s">
        <v>22</v>
      </c>
      <c r="B32" s="22"/>
      <c r="C32" s="49"/>
      <c r="D32" s="50"/>
      <c r="E32" s="23" t="str">
        <f>E16</f>
        <v>2021-2022</v>
      </c>
      <c r="F32" s="43" t="str">
        <f>F16</f>
        <v>2023-2024</v>
      </c>
      <c r="G32" s="51" t="str">
        <f>G16</f>
        <v>2025-2026</v>
      </c>
      <c r="H32" s="52"/>
      <c r="I32" s="52"/>
    </row>
    <row r="33" spans="1:9" ht="18" customHeight="1">
      <c r="A33" s="69" t="s">
        <v>40</v>
      </c>
      <c r="B33" s="70"/>
      <c r="C33" s="71"/>
      <c r="D33" s="53"/>
      <c r="E33" s="30">
        <v>681900</v>
      </c>
      <c r="F33" s="30"/>
      <c r="G33" s="31"/>
      <c r="H33" s="52"/>
      <c r="I33" s="52"/>
    </row>
    <row r="34" spans="1:9" ht="18" customHeight="1">
      <c r="A34" s="27"/>
      <c r="B34" s="28"/>
      <c r="C34" s="28"/>
      <c r="D34" s="44"/>
      <c r="E34" s="30"/>
      <c r="F34" s="30"/>
      <c r="G34" s="31"/>
      <c r="H34" s="54"/>
      <c r="I34" s="54"/>
    </row>
    <row r="35" spans="1:9" ht="18" customHeight="1">
      <c r="A35" s="27"/>
      <c r="B35" s="28"/>
      <c r="C35" s="28"/>
      <c r="D35" s="44"/>
      <c r="E35" s="30"/>
      <c r="F35" s="30"/>
      <c r="G35" s="31"/>
      <c r="H35" s="54"/>
      <c r="I35" s="54"/>
    </row>
    <row r="36" spans="1:7" ht="18" customHeight="1">
      <c r="A36" s="27"/>
      <c r="B36" s="28"/>
      <c r="C36" s="28"/>
      <c r="D36" s="44"/>
      <c r="E36" s="30"/>
      <c r="F36" s="30"/>
      <c r="G36" s="31"/>
    </row>
    <row r="37" spans="1:7" ht="18" customHeight="1">
      <c r="A37" s="55"/>
      <c r="B37" s="56"/>
      <c r="C37" s="56"/>
      <c r="D37" s="57"/>
      <c r="E37" s="30"/>
      <c r="F37" s="30"/>
      <c r="G37" s="31"/>
    </row>
    <row r="38" spans="1:9" ht="18" customHeight="1" thickBot="1">
      <c r="A38" s="35" t="s">
        <v>13</v>
      </c>
      <c r="B38" s="36"/>
      <c r="C38" s="36"/>
      <c r="D38" s="58"/>
      <c r="E38" s="38">
        <f>SUM(E33:E37)</f>
        <v>681900</v>
      </c>
      <c r="F38" s="38">
        <f>SUM(F33:F37)</f>
        <v>0</v>
      </c>
      <c r="G38" s="39">
        <f>SUM(G33:G37)</f>
        <v>0</v>
      </c>
      <c r="H38" s="59"/>
      <c r="I38" s="59"/>
    </row>
    <row r="39" spans="1:9" ht="18" customHeight="1">
      <c r="A39" s="18" t="s">
        <v>29</v>
      </c>
      <c r="B39" s="12"/>
      <c r="C39" s="12"/>
      <c r="D39" s="12"/>
      <c r="E39" s="60"/>
      <c r="F39" s="60"/>
      <c r="G39" s="60"/>
      <c r="H39" s="59"/>
      <c r="I39" s="59"/>
    </row>
    <row r="40" spans="1:9" ht="18" customHeight="1">
      <c r="A40" s="12" t="s">
        <v>15</v>
      </c>
      <c r="B40" s="12"/>
      <c r="C40" s="12"/>
      <c r="D40" s="12"/>
      <c r="E40" s="60"/>
      <c r="F40" s="60"/>
      <c r="G40" s="60"/>
      <c r="H40" s="59"/>
      <c r="I40" s="59"/>
    </row>
    <row r="41" spans="1:9" ht="18" customHeight="1">
      <c r="A41" s="12" t="s">
        <v>28</v>
      </c>
      <c r="B41" s="12"/>
      <c r="C41" s="12"/>
      <c r="D41" s="12"/>
      <c r="E41" s="60"/>
      <c r="F41" s="60"/>
      <c r="G41" s="60"/>
      <c r="H41" s="59"/>
      <c r="I41" s="59"/>
    </row>
    <row r="42" spans="1:9" ht="18" customHeight="1">
      <c r="A42" s="12" t="s">
        <v>38</v>
      </c>
      <c r="B42" s="12"/>
      <c r="C42" s="12"/>
      <c r="D42" s="12"/>
      <c r="E42" s="60"/>
      <c r="F42" s="60"/>
      <c r="G42" s="60"/>
      <c r="H42" s="59"/>
      <c r="I42" s="59"/>
    </row>
    <row r="43" spans="1:9" ht="18" customHeight="1">
      <c r="A43" s="12"/>
      <c r="B43" s="12"/>
      <c r="C43" s="12"/>
      <c r="D43" s="12"/>
      <c r="E43" s="60"/>
      <c r="F43" s="60"/>
      <c r="G43" s="60"/>
      <c r="H43" s="59"/>
      <c r="I43" s="59"/>
    </row>
    <row r="44" spans="1:9" ht="18" customHeight="1">
      <c r="A44" s="61"/>
      <c r="B44" s="61"/>
      <c r="C44" s="61"/>
      <c r="D44" s="61"/>
      <c r="E44" s="62"/>
      <c r="F44" s="62"/>
      <c r="G44" s="62"/>
      <c r="H44" s="59"/>
      <c r="I44" s="59"/>
    </row>
    <row r="45" spans="1:9" ht="18" customHeight="1">
      <c r="A45" s="18" t="s">
        <v>16</v>
      </c>
      <c r="B45" s="12"/>
      <c r="C45" s="12"/>
      <c r="D45" s="12"/>
      <c r="E45" s="60"/>
      <c r="F45" s="60"/>
      <c r="G45" s="60"/>
      <c r="H45" s="59"/>
      <c r="I45" s="59"/>
    </row>
    <row r="46" spans="1:9" ht="42" customHeight="1">
      <c r="A46" s="78" t="s">
        <v>17</v>
      </c>
      <c r="B46" s="79"/>
      <c r="C46" s="79"/>
      <c r="D46" s="79"/>
      <c r="E46" s="79"/>
      <c r="F46" s="79"/>
      <c r="G46" s="79"/>
      <c r="H46" s="59"/>
      <c r="I46" s="59"/>
    </row>
    <row r="47" spans="1:7" ht="14">
      <c r="A47" s="12" t="s">
        <v>18</v>
      </c>
      <c r="B47" s="12"/>
      <c r="C47" s="12"/>
      <c r="D47" s="12"/>
      <c r="E47" s="12"/>
      <c r="F47" s="12"/>
      <c r="G47" s="12"/>
    </row>
    <row r="48" spans="1:7" ht="28.5" customHeight="1">
      <c r="A48" s="80" t="s">
        <v>19</v>
      </c>
      <c r="B48" s="80"/>
      <c r="C48" s="80"/>
      <c r="D48" s="80"/>
      <c r="E48" s="80"/>
      <c r="F48" s="80"/>
      <c r="G48" s="80"/>
    </row>
    <row r="49" spans="1:9" ht="14">
      <c r="A49" s="12" t="s">
        <v>20</v>
      </c>
      <c r="B49" s="12"/>
      <c r="C49" s="12"/>
      <c r="D49" s="12"/>
      <c r="E49" s="12"/>
      <c r="F49" s="12"/>
      <c r="G49" s="12"/>
      <c r="H49" s="59"/>
      <c r="I49" s="59"/>
    </row>
    <row r="50" spans="1:7" ht="14">
      <c r="A50" s="12" t="s">
        <v>21</v>
      </c>
      <c r="B50" s="12"/>
      <c r="C50" s="12"/>
      <c r="D50" s="12"/>
      <c r="E50" s="12"/>
      <c r="F50" s="12"/>
      <c r="G50" s="12"/>
    </row>
    <row r="51" spans="1:7" ht="14">
      <c r="A51" s="12"/>
      <c r="B51" s="12"/>
      <c r="C51" s="12"/>
      <c r="D51" s="12"/>
      <c r="E51" s="12"/>
      <c r="F51" s="12"/>
      <c r="G51" s="12"/>
    </row>
    <row r="52" spans="1:7" ht="14">
      <c r="A52" s="12"/>
      <c r="B52" s="12"/>
      <c r="C52" s="12"/>
      <c r="D52" s="12"/>
      <c r="E52" s="12"/>
      <c r="F52" s="12"/>
      <c r="G52" s="12"/>
    </row>
    <row r="53" spans="1:7" ht="14">
      <c r="A53" s="12"/>
      <c r="B53" s="12"/>
      <c r="C53" s="12"/>
      <c r="D53" s="12"/>
      <c r="E53" s="12"/>
      <c r="F53" s="12"/>
      <c r="G53" s="12"/>
    </row>
    <row r="54" spans="1:7" ht="14">
      <c r="A54" s="12"/>
      <c r="B54" s="12"/>
      <c r="C54" s="12"/>
      <c r="D54" s="12"/>
      <c r="E54" s="12"/>
      <c r="F54" s="12"/>
      <c r="G54" s="12"/>
    </row>
    <row r="55" spans="1:7" ht="14">
      <c r="A55" s="12"/>
      <c r="B55" s="12"/>
      <c r="C55" s="12"/>
      <c r="D55" s="12"/>
      <c r="E55" s="12"/>
      <c r="F55" s="12"/>
      <c r="G55" s="12"/>
    </row>
    <row r="56" spans="1:7" ht="14">
      <c r="A56" s="12"/>
      <c r="B56" s="12"/>
      <c r="C56" s="12"/>
      <c r="D56" s="12"/>
      <c r="E56" s="12"/>
      <c r="F56" s="12"/>
      <c r="G56" s="12"/>
    </row>
    <row r="57" spans="1:7" ht="14">
      <c r="A57" s="12"/>
      <c r="B57" s="12"/>
      <c r="C57" s="12"/>
      <c r="D57" s="12"/>
      <c r="E57" s="12"/>
      <c r="F57" s="12"/>
      <c r="G57" s="12"/>
    </row>
    <row r="58" spans="1:7" ht="14">
      <c r="A58" s="12"/>
      <c r="B58" s="12"/>
      <c r="C58" s="12"/>
      <c r="D58" s="12"/>
      <c r="E58" s="12"/>
      <c r="F58" s="12"/>
      <c r="G58" s="12"/>
    </row>
    <row r="59" spans="1:7" ht="14">
      <c r="A59" s="12"/>
      <c r="B59" s="12"/>
      <c r="C59" s="12"/>
      <c r="D59" s="12"/>
      <c r="E59" s="12"/>
      <c r="F59" s="12"/>
      <c r="G59" s="12"/>
    </row>
    <row r="60" spans="1:7" ht="14">
      <c r="A60" s="12"/>
      <c r="B60" s="12"/>
      <c r="C60" s="12"/>
      <c r="D60" s="12"/>
      <c r="E60" s="12"/>
      <c r="F60" s="12"/>
      <c r="G60" s="12"/>
    </row>
    <row r="61" spans="1:7" ht="14">
      <c r="A61" s="12"/>
      <c r="B61" s="12"/>
      <c r="C61" s="12"/>
      <c r="D61" s="12"/>
      <c r="E61" s="12"/>
      <c r="F61" s="12"/>
      <c r="G61" s="12"/>
    </row>
    <row r="62" spans="1:7" ht="14">
      <c r="A62" s="12"/>
      <c r="B62" s="12"/>
      <c r="C62" s="12"/>
      <c r="D62" s="12"/>
      <c r="E62" s="12"/>
      <c r="F62" s="12"/>
      <c r="G62" s="12"/>
    </row>
    <row r="63" spans="1:7" ht="14">
      <c r="A63" s="12"/>
      <c r="B63" s="12"/>
      <c r="C63" s="12"/>
      <c r="D63" s="12"/>
      <c r="E63" s="12"/>
      <c r="F63" s="12"/>
      <c r="G63" s="12"/>
    </row>
    <row r="64" spans="1:7" ht="14">
      <c r="A64" s="12"/>
      <c r="B64" s="12"/>
      <c r="C64" s="12"/>
      <c r="D64" s="12"/>
      <c r="E64" s="12"/>
      <c r="F64" s="12"/>
      <c r="G64" s="12"/>
    </row>
    <row r="65" spans="1:7" ht="14">
      <c r="A65" s="12"/>
      <c r="B65" s="12"/>
      <c r="C65" s="12"/>
      <c r="D65" s="12"/>
      <c r="E65" s="12"/>
      <c r="F65" s="12"/>
      <c r="G65" s="12"/>
    </row>
    <row r="66" spans="1:7" ht="14">
      <c r="A66" s="12"/>
      <c r="B66" s="12"/>
      <c r="C66" s="12"/>
      <c r="D66" s="12"/>
      <c r="E66" s="12"/>
      <c r="F66" s="12"/>
      <c r="G66" s="12"/>
    </row>
    <row r="67" spans="1:7" ht="14">
      <c r="A67" s="12"/>
      <c r="B67" s="12"/>
      <c r="C67" s="12"/>
      <c r="D67" s="12"/>
      <c r="E67" s="12"/>
      <c r="F67" s="12"/>
      <c r="G67" s="12"/>
    </row>
    <row r="68" spans="1:7" ht="14">
      <c r="A68" s="12"/>
      <c r="B68" s="12"/>
      <c r="C68" s="12"/>
      <c r="D68" s="12"/>
      <c r="E68" s="12"/>
      <c r="F68" s="12"/>
      <c r="G68" s="12"/>
    </row>
    <row r="69" spans="1:7" ht="14">
      <c r="A69" s="12"/>
      <c r="B69" s="12"/>
      <c r="C69" s="12"/>
      <c r="D69" s="12"/>
      <c r="E69" s="12"/>
      <c r="F69" s="12"/>
      <c r="G69" s="12"/>
    </row>
    <row r="70" spans="1:7" ht="14">
      <c r="A70" s="12"/>
      <c r="B70" s="12"/>
      <c r="C70" s="12"/>
      <c r="D70" s="12"/>
      <c r="E70" s="12"/>
      <c r="F70" s="12"/>
      <c r="G70" s="12"/>
    </row>
    <row r="71" spans="1:7" ht="14">
      <c r="A71" s="12"/>
      <c r="B71" s="12"/>
      <c r="C71" s="12"/>
      <c r="D71" s="12"/>
      <c r="E71" s="12"/>
      <c r="F71" s="12"/>
      <c r="G71" s="12"/>
    </row>
    <row r="72" spans="1:7" ht="14">
      <c r="A72" s="12"/>
      <c r="B72" s="12"/>
      <c r="C72" s="12"/>
      <c r="D72" s="12"/>
      <c r="E72" s="12"/>
      <c r="F72" s="12"/>
      <c r="G72" s="12"/>
    </row>
    <row r="73" spans="1:7" ht="14">
      <c r="A73" s="12"/>
      <c r="B73" s="12"/>
      <c r="C73" s="12"/>
      <c r="D73" s="12"/>
      <c r="E73" s="12"/>
      <c r="F73" s="12"/>
      <c r="G73" s="12"/>
    </row>
    <row r="74" spans="1:7" ht="14">
      <c r="A74" s="12"/>
      <c r="B74" s="12"/>
      <c r="C74" s="12"/>
      <c r="D74" s="12"/>
      <c r="E74" s="12"/>
      <c r="F74" s="12"/>
      <c r="G74" s="12"/>
    </row>
  </sheetData>
  <mergeCells count="4">
    <mergeCell ref="A12:G13"/>
    <mergeCell ref="A46:G46"/>
    <mergeCell ref="A48:G48"/>
    <mergeCell ref="A4:G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69D3-06F8-4328-88B4-E5097974E45E}">
  <dimension ref="A1:G6"/>
  <sheetViews>
    <sheetView workbookViewId="0" topLeftCell="A1">
      <selection activeCell="D27" sqref="D27"/>
    </sheetView>
  </sheetViews>
  <sheetFormatPr defaultColWidth="9.140625" defaultRowHeight="12.75"/>
  <cols>
    <col min="1" max="1" width="46.8515625" style="0" bestFit="1" customWidth="1"/>
  </cols>
  <sheetData>
    <row r="1" spans="2:7" ht="12.75">
      <c r="B1">
        <v>2021</v>
      </c>
      <c r="C1">
        <v>2022</v>
      </c>
      <c r="D1">
        <v>2023</v>
      </c>
      <c r="E1">
        <v>2024</v>
      </c>
      <c r="F1">
        <v>2025</v>
      </c>
      <c r="G1">
        <v>2026</v>
      </c>
    </row>
    <row r="2" spans="1:6" ht="12.75">
      <c r="A2" t="s">
        <v>23</v>
      </c>
      <c r="B2">
        <v>102000</v>
      </c>
      <c r="C2">
        <v>1024528</v>
      </c>
      <c r="D2">
        <v>5257970</v>
      </c>
      <c r="E2">
        <v>16845833</v>
      </c>
      <c r="F2">
        <v>12429549</v>
      </c>
    </row>
    <row r="3" spans="1:7" ht="12.75">
      <c r="A3" t="s">
        <v>24</v>
      </c>
      <c r="B3">
        <v>1848000</v>
      </c>
      <c r="C3">
        <v>1707281.398764</v>
      </c>
      <c r="D3">
        <v>4580968.33497548</v>
      </c>
      <c r="E3">
        <v>5030441.45782155</v>
      </c>
      <c r="F3">
        <v>10671712.3130016</v>
      </c>
      <c r="G3">
        <v>15483789.0183551</v>
      </c>
    </row>
    <row r="4" spans="1:7" ht="12.75">
      <c r="A4" t="s">
        <v>25</v>
      </c>
      <c r="B4">
        <v>3012620</v>
      </c>
      <c r="C4">
        <v>2200000</v>
      </c>
      <c r="D4">
        <v>6371244.05513719</v>
      </c>
      <c r="E4">
        <v>6260549.74006509</v>
      </c>
      <c r="F4">
        <v>7356717.7025447</v>
      </c>
      <c r="G4">
        <v>10524991.60440936</v>
      </c>
    </row>
    <row r="5" spans="1:7" ht="12.75">
      <c r="A5" t="s">
        <v>26</v>
      </c>
      <c r="B5">
        <v>101000</v>
      </c>
      <c r="C5">
        <v>1000000</v>
      </c>
      <c r="D5">
        <v>2219130</v>
      </c>
      <c r="E5">
        <v>3478317.512408718</v>
      </c>
      <c r="F5">
        <v>3647825.44218098</v>
      </c>
      <c r="G5">
        <v>6725690.537909637</v>
      </c>
    </row>
    <row r="6" spans="1:7" ht="12.75">
      <c r="A6" t="s">
        <v>27</v>
      </c>
      <c r="B6">
        <v>96000</v>
      </c>
      <c r="C6">
        <v>458706.2372</v>
      </c>
      <c r="D6">
        <v>658746.2132</v>
      </c>
      <c r="E6">
        <v>2308608.4998000003</v>
      </c>
      <c r="F6">
        <v>3080916.5308</v>
      </c>
      <c r="G6">
        <v>2206799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16f40b-13c9-483a-b8d0-25e20c0c5f6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_dlc_DocId xmlns="cfc4bdfe-72e7-4bcf-8777-527aa6965755">YQKKTEHHRR7V-1353-5180</_dlc_DocId>
    <_dlc_DocIdUrl xmlns="cfc4bdfe-72e7-4bcf-8777-527aa6965755">
      <Url>https://kc1-portal38.sharepoint.com/FMD/Legislation2015/_layouts/15/DocIdRedir.aspx?ID=YQKKTEHHRR7V-1353-5180</Url>
      <Description>YQKKTEHHRR7V-1353-5180</Description>
    </_dlc_DocIdUrl>
  </documentManagement>
</p:properties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0FE865B-4620-463F-8AA7-05701E00F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99FF4DD-87EF-4F52-AB20-49D435682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1ff4bbbe-e948-4d8f-bbf3-024ce416f147"/>
    <ds:schemaRef ds:uri="http://schemas.microsoft.com/office/infopath/2007/PartnerControls"/>
    <ds:schemaRef ds:uri="http://www.w3.org/XML/1998/namespace"/>
    <ds:schemaRef ds:uri="http://purl.org/dc/terms/"/>
    <ds:schemaRef ds:uri="b516f40b-13c9-483a-b8d0-25e20c0c5f62"/>
    <ds:schemaRef ds:uri="cfc4bdfe-72e7-4bcf-8777-527aa696575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dcterms:created xsi:type="dcterms:W3CDTF">1999-06-02T23:29:55Z</dcterms:created>
  <dcterms:modified xsi:type="dcterms:W3CDTF">2022-05-17T16:30:33Z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0x01010055F3145C9B4BC643A0A9D21F052A005B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_dlc_DocIdItemGuid">
    <vt:lpwstr>26c40505-7549-43a4-b5a1-9410c373504f</vt:lpwstr>
  </property>
</Properties>
</file>