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ygao_kingcounty_gov/Documents/Documents/2025 Budget/NonRep GWI and Benefits Ordinance/"/>
    </mc:Choice>
  </mc:AlternateContent>
  <xr:revisionPtr revIDLastSave="78" documentId="8_{6EF7CF00-5913-4E7F-A768-80352465DBE0}" xr6:coauthVersionLast="47" xr6:coauthVersionMax="47" xr10:uidLastSave="{F4AF5A46-F171-487C-9CFF-6B0A96186E33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_FilterDatabase" localSheetId="0" hidden="1">'Fiscal Note'!$B$22:$H$71</definedName>
    <definedName name="_xlnm.Print_Area" localSheetId="0">'Fiscal Note'!$B$1:$H$85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H19" i="1"/>
  <c r="G19" i="1"/>
  <c r="F19" i="1"/>
  <c r="H80" i="1"/>
  <c r="G80" i="1"/>
  <c r="F80" i="1"/>
  <c r="G73" i="1"/>
  <c r="H73" i="1"/>
</calcChain>
</file>

<file path=xl/sharedStrings.xml><?xml version="1.0" encoding="utf-8"?>
<sst xmlns="http://schemas.openxmlformats.org/spreadsheetml/2006/main" count="93" uniqueCount="86">
  <si>
    <t>2025 FISCAL NOTE</t>
  </si>
  <si>
    <t xml:space="preserve">Ordinance/Motion:  </t>
  </si>
  <si>
    <t>Title:</t>
  </si>
  <si>
    <t>2025 Nonrepresented General Wage Increase (GWI) Ordinance - Benefits</t>
  </si>
  <si>
    <t>Affected Agency and/or Agencies:</t>
  </si>
  <si>
    <t>All</t>
  </si>
  <si>
    <t xml:space="preserve">Note Prepared By:  </t>
  </si>
  <si>
    <t>Leah Julius</t>
  </si>
  <si>
    <t>Date Prepared: </t>
  </si>
  <si>
    <t>Note Reviewed By: </t>
  </si>
  <si>
    <t>Andy Bauck</t>
  </si>
  <si>
    <t>Date Reviewed:</t>
  </si>
  <si>
    <t>Description of request:</t>
  </si>
  <si>
    <t>Authorize the same insured benefits for regular, short-term temporary, and term-limited employees in non-represented county positions as those agreed to by the Joint Labor Management Insurance Committee.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</si>
  <si>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</si>
  <si>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</si>
  <si>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</si>
  <si>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</si>
  <si>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</si>
  <si>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</si>
  <si>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</si>
  <si>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</si>
  <si>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</si>
  <si>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GENERAL FUND</t>
  </si>
  <si>
    <t>0010</t>
  </si>
  <si>
    <t>COUNTY ROAD FUND</t>
  </si>
  <si>
    <t>VETERANS RELIEF</t>
  </si>
  <si>
    <t>DEVELOPMENTAL DISABILITY</t>
  </si>
  <si>
    <t>DCHS ADMINISTRATION</t>
  </si>
  <si>
    <t>RECORDER'S O &amp; M FUND</t>
  </si>
  <si>
    <t>EMERGENCY TELEPHONE E911</t>
  </si>
  <si>
    <t>MENTAL HEALTH</t>
  </si>
  <si>
    <t>MIDD</t>
  </si>
  <si>
    <t>VETERANS SENIORS &amp; HUMAN SVCS LEVY</t>
  </si>
  <si>
    <t>EMERGENCY MEDICAL SERVICE</t>
  </si>
  <si>
    <t>SHARED SERVICES FUND</t>
  </si>
  <si>
    <t>SURFACE WATER MGT FUND</t>
  </si>
  <si>
    <t>AUTO FINGERPRINT IDENT FD</t>
  </si>
  <si>
    <t>YTH AMATEUR SPRTS</t>
  </si>
  <si>
    <t>NOXIOUS WEED CONTROL</t>
  </si>
  <si>
    <t>HEALTH THROUGH HOUSING</t>
  </si>
  <si>
    <t>PLANNING AND PERMITTING</t>
  </si>
  <si>
    <t>DEPT OF LOCAL SERVICES</t>
  </si>
  <si>
    <t>CHILD &amp; FAM SVC FUND</t>
  </si>
  <si>
    <t>ANIMAL SERVICES FND</t>
  </si>
  <si>
    <t>PARKS OPERATING LEVY</t>
  </si>
  <si>
    <t>HISTORCL PRSRVTN &amp; H PRGM</t>
  </si>
  <si>
    <t>BEST START FOR KIDS LEVY</t>
  </si>
  <si>
    <t>KC FLD CNTRL OPR CONTRACT</t>
  </si>
  <si>
    <t>DNRP DIRECTORS OFFICE</t>
  </si>
  <si>
    <t>PUBLIC HEALTH</t>
  </si>
  <si>
    <t>ENVIRON HEALTH SERVICES</t>
  </si>
  <si>
    <t>PUBLIC HEALTH ADMINISTRATION</t>
  </si>
  <si>
    <t>GRANTS FUND</t>
  </si>
  <si>
    <t>WORK TRAINING PROGRAM</t>
  </si>
  <si>
    <t>FED HOUSNG &amp; COMM DEV FND</t>
  </si>
  <si>
    <t>PUGET SOUND EMERGENCY RADIO NETWORK CAPITAL</t>
  </si>
  <si>
    <t>PARKS CAPITAL FUND</t>
  </si>
  <si>
    <t>SOLID WASTE OPERATING</t>
  </si>
  <si>
    <t>AIRPORT</t>
  </si>
  <si>
    <t>RADIO COMM OPRTNG FND</t>
  </si>
  <si>
    <t>WATER QUALITY OPERATING</t>
  </si>
  <si>
    <t>PUBLIC TRANSPORTATION OP</t>
  </si>
  <si>
    <t>SAFETY &amp; WORKERS' COMP</t>
  </si>
  <si>
    <t>FINANCE &amp; BUS OPERATIONS</t>
  </si>
  <si>
    <t>KING COUNTY GIS FUND</t>
  </si>
  <si>
    <t>BUSINESS RESOURCE CENTER</t>
  </si>
  <si>
    <t>EMPLOYEE BENEFITS PROGRAM</t>
  </si>
  <si>
    <t>EMPLOYEE BENEFITS PROGRAM (Plan Design Savings)</t>
  </si>
  <si>
    <t>FACILITIES MANAGEMENT SUB</t>
  </si>
  <si>
    <t>INSURANCE</t>
  </si>
  <si>
    <t>DATA PROCESSING SERVICES</t>
  </si>
  <si>
    <t>PUBLIC WORKS EQUIP RENTAL</t>
  </si>
  <si>
    <t>TOTAL</t>
  </si>
  <si>
    <t xml:space="preserve">Expenditures by Categories </t>
  </si>
  <si>
    <t>Health Benefits (Employee Contribution)</t>
  </si>
  <si>
    <t>Health Benefits (Employer Contribution)</t>
  </si>
  <si>
    <t>Does this legislation require a budget supplemental? No</t>
  </si>
  <si>
    <t>Notes and Assumptions:</t>
  </si>
  <si>
    <t xml:space="preserve">1.  Insured Benefit Adjustments and Effective Dates:  Expenditures based on a January 1, 2025 effective date per the 2025 Joint Labor Management Insurance Committee agreement, including plan design changes, employee contribution, and employer benefit funding rate increase from $1,600 per employee per month in 2024 to $1,744 per employee per monnth in 2025.
2.  Estimated 3,091 non-represented employees.							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</si>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</sst>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14" fontId="3" fillId="0" borderId="0" xfId="0" applyNumberFormat="1" applyFont="1" applyBorder="1" applyAlignment="1">
      <alignment horizontal="left"/>
    </xf>
    <xf numFmtId="0" fontId="3" fillId="0" borderId="36" xfId="0" applyFont="1" applyBorder="1"/>
    <xf numFmtId="0" fontId="3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37" xfId="0" applyNumberFormat="1" applyFont="1" applyBorder="1" applyAlignment="1">
      <alignment horizontal="center" wrapText="1"/>
    </xf>
    <xf numFmtId="165" fontId="3" fillId="0" borderId="40" xfId="0" applyNumberFormat="1" applyFont="1" applyBorder="1" applyAlignment="1">
      <alignment horizontal="center" wrapText="1"/>
    </xf>
    <xf numFmtId="2" fontId="3" fillId="0" borderId="37" xfId="0" applyNumberFormat="1" applyFont="1" applyBorder="1" applyAlignment="1">
      <alignment horizontal="center" wrapText="1"/>
    </xf>
    <xf numFmtId="164" fontId="3" fillId="0" borderId="37" xfId="1" applyNumberFormat="1" applyFont="1" applyBorder="1" applyAlignment="1">
      <alignment horizontal="center"/>
    </xf>
    <xf numFmtId="164" fontId="3" fillId="0" borderId="38" xfId="1" applyNumberFormat="1" applyFont="1" applyBorder="1" applyAlignment="1">
      <alignment horizontal="center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14" fontId="3" fillId="0" borderId="4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6"/>
  <sheetViews>
    <sheetView showGridLines="0" tabSelected="1" zoomScaleNormal="100" workbookViewId="0">
      <selection activeCell="C9" sqref="C9"/>
    </sheetView>
  </sheetViews>
  <sheetFormatPr defaultColWidth="8.85546875" defaultRowHeight="12.75" customHeight="1"/>
  <cols>
    <col min="1" max="1" width="0.85546875" style="4" customWidth="1"/>
    <col min="2" max="2" width="28.7109375" style="4" customWidth="1"/>
    <col min="3" max="3" width="18.140625" style="4" customWidth="1"/>
    <col min="4" max="8" width="15.5703125" style="4" customWidth="1"/>
    <col min="9" max="16384" width="8.85546875" style="4"/>
  </cols>
  <sheetData>
    <row r="1" spans="2:10" ht="17.25" customHeight="1">
      <c r="B1" s="1" t="s">
        <v>0</v>
      </c>
      <c r="C1" s="2"/>
      <c r="D1" s="2"/>
      <c r="E1" s="2"/>
      <c r="F1" s="2"/>
      <c r="G1" s="2"/>
      <c r="H1" s="2"/>
      <c r="I1" s="3"/>
      <c r="J1" s="3"/>
    </row>
    <row r="2" spans="2:10" ht="14.25">
      <c r="B2" s="5"/>
      <c r="C2" s="2"/>
      <c r="D2" s="2"/>
      <c r="E2" s="2"/>
      <c r="F2" s="2"/>
      <c r="G2" s="2"/>
      <c r="H2" s="2"/>
      <c r="I2" s="6"/>
    </row>
    <row r="3" spans="2:10" ht="18" customHeight="1" thickTop="1">
      <c r="B3" s="7" t="s">
        <v>1</v>
      </c>
      <c r="C3" s="8"/>
      <c r="D3" s="9"/>
      <c r="E3" s="9"/>
      <c r="F3" s="9"/>
      <c r="G3" s="9"/>
      <c r="H3" s="10"/>
      <c r="I3" s="6"/>
    </row>
    <row r="4" spans="2:10" ht="18" customHeight="1">
      <c r="B4" s="11" t="s">
        <v>2</v>
      </c>
      <c r="C4" s="12" t="s">
        <v>3</v>
      </c>
      <c r="D4" s="13"/>
      <c r="E4" s="13"/>
      <c r="F4" s="13"/>
      <c r="G4" s="13"/>
      <c r="H4" s="14"/>
      <c r="I4" s="6"/>
    </row>
    <row r="5" spans="2:10" ht="18" customHeight="1">
      <c r="B5" s="15" t="s">
        <v>4</v>
      </c>
      <c r="C5" s="16" t="s">
        <v>5</v>
      </c>
      <c r="E5" s="16"/>
      <c r="F5" s="16"/>
      <c r="G5" s="16"/>
      <c r="H5" s="17"/>
    </row>
    <row r="6" spans="2:10" ht="18" customHeight="1">
      <c r="B6" s="15" t="s">
        <v>6</v>
      </c>
      <c r="C6" s="16" t="s">
        <v>7</v>
      </c>
      <c r="D6" s="16"/>
      <c r="E6" s="16"/>
      <c r="F6" s="16"/>
      <c r="G6" s="16"/>
      <c r="H6" s="17"/>
    </row>
    <row r="7" spans="2:10" ht="18" customHeight="1">
      <c r="B7" s="15" t="s">
        <v>8</v>
      </c>
      <c r="C7" s="61">
        <v>45504</v>
      </c>
      <c r="D7" s="16"/>
      <c r="E7" s="16"/>
      <c r="F7" s="16"/>
      <c r="G7" s="16"/>
      <c r="H7" s="17"/>
    </row>
    <row r="8" spans="2:10" ht="18" customHeight="1">
      <c r="B8" s="15" t="s">
        <v>9</v>
      </c>
      <c r="C8" s="16" t="s">
        <v>10</v>
      </c>
      <c r="D8" s="16"/>
      <c r="E8" s="16"/>
      <c r="F8" s="16"/>
      <c r="G8" s="16"/>
      <c r="H8" s="17"/>
    </row>
    <row r="9" spans="2:10" ht="18" customHeight="1" thickBot="1">
      <c r="B9" s="18" t="s">
        <v>11</v>
      </c>
      <c r="C9" s="87">
        <v>45509</v>
      </c>
      <c r="D9" s="19"/>
      <c r="E9" s="19"/>
      <c r="F9" s="19"/>
      <c r="G9" s="19"/>
      <c r="H9" s="20"/>
    </row>
    <row r="10" spans="2:10" ht="18" customHeight="1" thickTop="1">
      <c r="B10" s="21"/>
      <c r="D10" s="21"/>
      <c r="E10" s="16"/>
      <c r="F10" s="16"/>
      <c r="G10" s="16"/>
      <c r="H10" s="16"/>
    </row>
    <row r="11" spans="2:10" ht="18" customHeight="1">
      <c r="B11" s="22" t="s">
        <v>12</v>
      </c>
      <c r="D11" s="21"/>
      <c r="E11" s="21"/>
      <c r="F11" s="21"/>
      <c r="G11" s="21"/>
      <c r="H11" s="21"/>
    </row>
    <row r="12" spans="2:10" ht="18" customHeight="1">
      <c r="B12" s="75" t="s">
        <v>13</v>
      </c>
      <c r="C12" s="76"/>
      <c r="D12" s="76"/>
      <c r="E12" s="76"/>
      <c r="F12" s="76"/>
      <c r="G12" s="76"/>
      <c r="H12" s="77"/>
    </row>
    <row r="13" spans="2:10" ht="35.25" customHeight="1">
      <c r="B13" s="78"/>
      <c r="C13" s="79"/>
      <c r="D13" s="79"/>
      <c r="E13" s="79"/>
      <c r="F13" s="79"/>
      <c r="G13" s="79"/>
      <c r="H13" s="80"/>
    </row>
    <row r="14" spans="2:10" ht="18" customHeight="1">
      <c r="B14" s="23"/>
      <c r="C14" s="23"/>
      <c r="D14" s="23"/>
      <c r="E14" s="23"/>
      <c r="F14" s="23"/>
      <c r="G14" s="23"/>
      <c r="H14" s="23"/>
    </row>
    <row r="15" spans="2:10" ht="18" customHeight="1">
      <c r="B15" s="24" t="s">
        <v>14</v>
      </c>
      <c r="C15" s="16"/>
      <c r="D15" s="21"/>
      <c r="E15" s="21"/>
      <c r="F15" s="21"/>
      <c r="G15" s="21"/>
      <c r="H15" s="21"/>
    </row>
    <row r="16" spans="2:10" ht="14.25">
      <c r="B16" s="25" t="s">
        <v>15</v>
      </c>
      <c r="C16" s="26"/>
      <c r="D16" s="27" t="s">
        <v>16</v>
      </c>
      <c r="E16" s="27" t="s">
        <v>17</v>
      </c>
      <c r="F16" s="27">
        <v>2025</v>
      </c>
      <c r="G16" s="42" t="s">
        <v>18</v>
      </c>
      <c r="H16" s="47" t="s">
        <v>19</v>
      </c>
      <c r="J16" s="28"/>
    </row>
    <row r="17" spans="2:10" ht="18" customHeight="1">
      <c r="B17" s="62"/>
      <c r="C17" s="60"/>
      <c r="D17" s="63"/>
      <c r="E17" s="63"/>
      <c r="F17" s="70"/>
      <c r="G17" s="64"/>
      <c r="H17" s="65"/>
      <c r="J17" s="28"/>
    </row>
    <row r="18" spans="2:10" ht="18" customHeight="1">
      <c r="B18" s="66"/>
      <c r="C18" s="16"/>
      <c r="D18" s="67"/>
      <c r="E18" s="67"/>
      <c r="F18" s="71"/>
      <c r="G18" s="68"/>
      <c r="H18" s="69"/>
      <c r="J18" s="28"/>
    </row>
    <row r="19" spans="2:10" ht="18" customHeight="1" thickBot="1">
      <c r="B19" s="34"/>
      <c r="C19" s="35" t="s">
        <v>20</v>
      </c>
      <c r="D19" s="36"/>
      <c r="E19" s="36"/>
      <c r="F19" s="37">
        <f>SUM(F17:F18)</f>
        <v>0</v>
      </c>
      <c r="G19" s="37">
        <f>SUM(G17:G18)</f>
        <v>0</v>
      </c>
      <c r="H19" s="38">
        <f>SUM(H17:H18)</f>
        <v>0</v>
      </c>
    </row>
    <row r="20" spans="2:10" ht="18" customHeight="1">
      <c r="B20" s="21"/>
      <c r="C20" s="21"/>
      <c r="D20" s="39"/>
      <c r="E20" s="39"/>
      <c r="F20" s="40"/>
      <c r="G20" s="40"/>
      <c r="H20" s="40"/>
    </row>
    <row r="21" spans="2:10" ht="18" customHeight="1" thickBot="1">
      <c r="B21" s="22" t="s">
        <v>21</v>
      </c>
      <c r="C21" s="16"/>
      <c r="D21" s="41"/>
      <c r="E21" s="39"/>
      <c r="F21" s="21"/>
      <c r="G21" s="21"/>
      <c r="H21" s="21"/>
    </row>
    <row r="22" spans="2:10" ht="16.5" customHeight="1">
      <c r="B22" s="25" t="s">
        <v>15</v>
      </c>
      <c r="C22" s="26"/>
      <c r="D22" s="27" t="s">
        <v>16</v>
      </c>
      <c r="E22" s="42" t="s">
        <v>22</v>
      </c>
      <c r="F22" s="27">
        <v>2025</v>
      </c>
      <c r="G22" s="42" t="s">
        <v>18</v>
      </c>
      <c r="H22" s="47" t="s">
        <v>19</v>
      </c>
    </row>
    <row r="23" spans="2:10" ht="18" customHeight="1">
      <c r="B23" s="62" t="s">
        <v>23</v>
      </c>
      <c r="C23" s="60"/>
      <c r="D23" s="72" t="s">
        <v>24</v>
      </c>
      <c r="E23" s="63"/>
      <c r="F23" s="70">
        <v>2251000</v>
      </c>
      <c r="G23" s="73">
        <v>0</v>
      </c>
      <c r="H23" s="74">
        <v>0</v>
      </c>
      <c r="J23" s="28"/>
    </row>
    <row r="24" spans="2:10" ht="18" customHeight="1">
      <c r="B24" s="62" t="s">
        <v>25</v>
      </c>
      <c r="C24" s="60"/>
      <c r="D24" s="63">
        <v>1030</v>
      </c>
      <c r="E24" s="63"/>
      <c r="F24" s="70">
        <v>46000</v>
      </c>
      <c r="G24" s="73">
        <v>0</v>
      </c>
      <c r="H24" s="74">
        <v>0</v>
      </c>
      <c r="J24" s="28"/>
    </row>
    <row r="25" spans="2:10" ht="18" customHeight="1">
      <c r="B25" s="62" t="s">
        <v>26</v>
      </c>
      <c r="C25" s="60"/>
      <c r="D25" s="63">
        <v>1060</v>
      </c>
      <c r="E25" s="63"/>
      <c r="F25" s="70">
        <v>6000</v>
      </c>
      <c r="G25" s="73">
        <v>0</v>
      </c>
      <c r="H25" s="74">
        <v>0</v>
      </c>
      <c r="J25" s="28"/>
    </row>
    <row r="26" spans="2:10" ht="18" customHeight="1">
      <c r="B26" s="62" t="s">
        <v>27</v>
      </c>
      <c r="C26" s="60"/>
      <c r="D26" s="63">
        <v>1070</v>
      </c>
      <c r="E26" s="63"/>
      <c r="F26" s="70">
        <v>12000</v>
      </c>
      <c r="G26" s="73">
        <v>0</v>
      </c>
      <c r="H26" s="74">
        <v>0</v>
      </c>
      <c r="J26" s="28"/>
    </row>
    <row r="27" spans="2:10" ht="18" customHeight="1">
      <c r="B27" s="62" t="s">
        <v>28</v>
      </c>
      <c r="C27" s="60"/>
      <c r="D27" s="63">
        <v>1080</v>
      </c>
      <c r="E27" s="63"/>
      <c r="F27" s="70">
        <v>46000</v>
      </c>
      <c r="G27" s="73">
        <v>0</v>
      </c>
      <c r="H27" s="74">
        <v>0</v>
      </c>
      <c r="J27" s="28"/>
    </row>
    <row r="28" spans="2:10" ht="18" customHeight="1">
      <c r="B28" s="62" t="s">
        <v>29</v>
      </c>
      <c r="C28" s="60"/>
      <c r="D28" s="63">
        <v>1090</v>
      </c>
      <c r="E28" s="63"/>
      <c r="F28" s="70">
        <v>2000</v>
      </c>
      <c r="G28" s="73">
        <v>0</v>
      </c>
      <c r="H28" s="74">
        <v>0</v>
      </c>
      <c r="J28" s="28"/>
    </row>
    <row r="29" spans="2:10" ht="18" customHeight="1">
      <c r="B29" s="62" t="s">
        <v>30</v>
      </c>
      <c r="C29" s="60"/>
      <c r="D29" s="63">
        <v>1110</v>
      </c>
      <c r="E29" s="63"/>
      <c r="F29" s="70">
        <v>8000</v>
      </c>
      <c r="G29" s="73">
        <v>0</v>
      </c>
      <c r="H29" s="74">
        <v>0</v>
      </c>
      <c r="J29" s="28"/>
    </row>
    <row r="30" spans="2:10" ht="18" customHeight="1">
      <c r="B30" s="62" t="s">
        <v>31</v>
      </c>
      <c r="C30" s="60"/>
      <c r="D30" s="63">
        <v>1120</v>
      </c>
      <c r="E30" s="63"/>
      <c r="F30" s="70">
        <v>145000</v>
      </c>
      <c r="G30" s="73">
        <v>0</v>
      </c>
      <c r="H30" s="74">
        <v>0</v>
      </c>
      <c r="J30" s="28"/>
    </row>
    <row r="31" spans="2:10" ht="18" customHeight="1">
      <c r="B31" s="62" t="s">
        <v>32</v>
      </c>
      <c r="C31" s="60"/>
      <c r="D31" s="63">
        <v>1135</v>
      </c>
      <c r="E31" s="63"/>
      <c r="F31" s="70">
        <v>72000</v>
      </c>
      <c r="G31" s="73">
        <v>0</v>
      </c>
      <c r="H31" s="74">
        <v>0</v>
      </c>
      <c r="J31" s="28"/>
    </row>
    <row r="32" spans="2:10" ht="18" customHeight="1">
      <c r="B32" s="62" t="s">
        <v>33</v>
      </c>
      <c r="C32" s="60"/>
      <c r="D32" s="63">
        <v>1143</v>
      </c>
      <c r="E32" s="63"/>
      <c r="F32" s="70">
        <v>22000</v>
      </c>
      <c r="G32" s="73">
        <v>0</v>
      </c>
      <c r="H32" s="74">
        <v>0</v>
      </c>
      <c r="J32" s="28"/>
    </row>
    <row r="33" spans="2:10" ht="18" customHeight="1">
      <c r="B33" s="62" t="s">
        <v>34</v>
      </c>
      <c r="C33" s="60"/>
      <c r="D33" s="63">
        <v>1190</v>
      </c>
      <c r="E33" s="63"/>
      <c r="F33" s="70">
        <v>51000</v>
      </c>
      <c r="G33" s="73">
        <v>0</v>
      </c>
      <c r="H33" s="74">
        <v>0</v>
      </c>
      <c r="J33" s="28"/>
    </row>
    <row r="34" spans="2:10" ht="18" customHeight="1">
      <c r="B34" s="62" t="s">
        <v>35</v>
      </c>
      <c r="C34" s="60"/>
      <c r="D34" s="63">
        <v>1210</v>
      </c>
      <c r="E34" s="63"/>
      <c r="F34" s="70">
        <v>215000</v>
      </c>
      <c r="G34" s="73">
        <v>0</v>
      </c>
      <c r="H34" s="74">
        <v>0</v>
      </c>
      <c r="J34" s="28"/>
    </row>
    <row r="35" spans="2:10" ht="18" customHeight="1">
      <c r="B35" s="62" t="s">
        <v>36</v>
      </c>
      <c r="C35" s="60"/>
      <c r="D35" s="63">
        <v>1211</v>
      </c>
      <c r="E35" s="63"/>
      <c r="F35" s="70">
        <v>6000</v>
      </c>
      <c r="G35" s="73">
        <v>0</v>
      </c>
      <c r="H35" s="74">
        <v>0</v>
      </c>
      <c r="J35" s="28"/>
    </row>
    <row r="36" spans="2:10" ht="18" customHeight="1">
      <c r="B36" s="62" t="s">
        <v>37</v>
      </c>
      <c r="C36" s="60"/>
      <c r="D36" s="63">
        <v>1220</v>
      </c>
      <c r="E36" s="63"/>
      <c r="F36" s="70">
        <v>2000</v>
      </c>
      <c r="G36" s="73">
        <v>0</v>
      </c>
      <c r="H36" s="74">
        <v>0</v>
      </c>
      <c r="J36" s="28"/>
    </row>
    <row r="37" spans="2:10" ht="18" customHeight="1">
      <c r="B37" s="62" t="s">
        <v>38</v>
      </c>
      <c r="C37" s="60"/>
      <c r="D37" s="63">
        <v>1290</v>
      </c>
      <c r="E37" s="63"/>
      <c r="F37" s="70">
        <v>6000</v>
      </c>
      <c r="G37" s="73">
        <v>0</v>
      </c>
      <c r="H37" s="74">
        <v>0</v>
      </c>
      <c r="J37" s="28"/>
    </row>
    <row r="38" spans="2:10" ht="18" customHeight="1">
      <c r="B38" s="62" t="s">
        <v>39</v>
      </c>
      <c r="C38" s="60"/>
      <c r="D38" s="63">
        <v>1311</v>
      </c>
      <c r="E38" s="63"/>
      <c r="F38" s="70">
        <v>40000</v>
      </c>
      <c r="G38" s="73">
        <v>0</v>
      </c>
      <c r="H38" s="74">
        <v>0</v>
      </c>
      <c r="J38" s="28"/>
    </row>
    <row r="39" spans="2:10" ht="18" customHeight="1">
      <c r="B39" s="62" t="s">
        <v>40</v>
      </c>
      <c r="C39" s="60"/>
      <c r="D39" s="63">
        <v>1320</v>
      </c>
      <c r="E39" s="63"/>
      <c r="F39" s="70">
        <v>6000</v>
      </c>
      <c r="G39" s="73">
        <v>0</v>
      </c>
      <c r="H39" s="74">
        <v>0</v>
      </c>
      <c r="J39" s="28"/>
    </row>
    <row r="40" spans="2:10" ht="18" customHeight="1">
      <c r="B40" s="62" t="s">
        <v>41</v>
      </c>
      <c r="C40" s="60"/>
      <c r="D40" s="63">
        <v>1340</v>
      </c>
      <c r="E40" s="63"/>
      <c r="F40" s="70">
        <v>18000</v>
      </c>
      <c r="G40" s="73">
        <v>0</v>
      </c>
      <c r="H40" s="74">
        <v>0</v>
      </c>
      <c r="J40" s="28"/>
    </row>
    <row r="41" spans="2:10" ht="18" customHeight="1">
      <c r="B41" s="62" t="s">
        <v>42</v>
      </c>
      <c r="C41" s="60"/>
      <c r="D41" s="63">
        <v>1350</v>
      </c>
      <c r="E41" s="63"/>
      <c r="F41" s="70">
        <v>32000</v>
      </c>
      <c r="G41" s="73">
        <v>0</v>
      </c>
      <c r="H41" s="74">
        <v>0</v>
      </c>
      <c r="J41" s="28"/>
    </row>
    <row r="42" spans="2:10" ht="18" customHeight="1">
      <c r="B42" s="62" t="s">
        <v>43</v>
      </c>
      <c r="C42" s="60"/>
      <c r="D42" s="63">
        <v>1421</v>
      </c>
      <c r="E42" s="63"/>
      <c r="F42" s="70">
        <v>14000</v>
      </c>
      <c r="G42" s="73">
        <v>0</v>
      </c>
      <c r="H42" s="74">
        <v>0</v>
      </c>
      <c r="J42" s="28"/>
    </row>
    <row r="43" spans="2:10" ht="18" customHeight="1">
      <c r="B43" s="62" t="s">
        <v>44</v>
      </c>
      <c r="C43" s="60"/>
      <c r="D43" s="63">
        <v>1431</v>
      </c>
      <c r="E43" s="63"/>
      <c r="F43" s="70">
        <v>12000</v>
      </c>
      <c r="G43" s="73">
        <v>0</v>
      </c>
      <c r="H43" s="74">
        <v>0</v>
      </c>
      <c r="J43" s="28"/>
    </row>
    <row r="44" spans="2:10" ht="18" customHeight="1">
      <c r="B44" s="62" t="s">
        <v>45</v>
      </c>
      <c r="C44" s="60"/>
      <c r="D44" s="63">
        <v>1451</v>
      </c>
      <c r="E44" s="63"/>
      <c r="F44" s="70">
        <v>428000</v>
      </c>
      <c r="G44" s="73">
        <v>0</v>
      </c>
      <c r="H44" s="74">
        <v>0</v>
      </c>
      <c r="J44" s="28"/>
    </row>
    <row r="45" spans="2:10" ht="18" customHeight="1">
      <c r="B45" s="62" t="s">
        <v>46</v>
      </c>
      <c r="C45" s="60"/>
      <c r="D45" s="63">
        <v>1471</v>
      </c>
      <c r="E45" s="63"/>
      <c r="F45" s="70">
        <v>5000</v>
      </c>
      <c r="G45" s="73">
        <v>0</v>
      </c>
      <c r="H45" s="74">
        <v>0</v>
      </c>
      <c r="J45" s="28"/>
    </row>
    <row r="46" spans="2:10" ht="18" customHeight="1">
      <c r="B46" s="62" t="s">
        <v>47</v>
      </c>
      <c r="C46" s="60"/>
      <c r="D46" s="63">
        <v>1480</v>
      </c>
      <c r="E46" s="63"/>
      <c r="F46" s="70">
        <v>6000</v>
      </c>
      <c r="G46" s="73">
        <v>0</v>
      </c>
      <c r="H46" s="74">
        <v>0</v>
      </c>
      <c r="J46" s="28"/>
    </row>
    <row r="47" spans="2:10" ht="18" customHeight="1">
      <c r="B47" s="62" t="s">
        <v>48</v>
      </c>
      <c r="C47" s="60"/>
      <c r="D47" s="63">
        <v>1561</v>
      </c>
      <c r="E47" s="63"/>
      <c r="F47" s="70">
        <v>11000</v>
      </c>
      <c r="G47" s="73">
        <v>0</v>
      </c>
      <c r="H47" s="74">
        <v>0</v>
      </c>
      <c r="J47" s="28"/>
    </row>
    <row r="48" spans="2:10" ht="18" customHeight="1">
      <c r="B48" s="62" t="s">
        <v>49</v>
      </c>
      <c r="C48" s="60"/>
      <c r="D48" s="63">
        <v>1600</v>
      </c>
      <c r="E48" s="63"/>
      <c r="F48" s="70">
        <v>38000</v>
      </c>
      <c r="G48" s="73">
        <v>0</v>
      </c>
      <c r="H48" s="74">
        <v>0</v>
      </c>
      <c r="J48" s="28"/>
    </row>
    <row r="49" spans="2:10" ht="18" customHeight="1">
      <c r="B49" s="62" t="s">
        <v>50</v>
      </c>
      <c r="C49" s="60"/>
      <c r="D49" s="63">
        <v>1800</v>
      </c>
      <c r="E49" s="63"/>
      <c r="F49" s="70">
        <v>600000</v>
      </c>
      <c r="G49" s="73">
        <v>0</v>
      </c>
      <c r="H49" s="74">
        <v>0</v>
      </c>
      <c r="J49" s="28"/>
    </row>
    <row r="50" spans="2:10" ht="18" customHeight="1">
      <c r="B50" s="62" t="s">
        <v>51</v>
      </c>
      <c r="C50" s="60"/>
      <c r="D50" s="63">
        <v>1850</v>
      </c>
      <c r="E50" s="63"/>
      <c r="F50" s="70">
        <v>63000</v>
      </c>
      <c r="G50" s="73">
        <v>0</v>
      </c>
      <c r="H50" s="74">
        <v>0</v>
      </c>
      <c r="J50" s="28"/>
    </row>
    <row r="51" spans="2:10" ht="18" customHeight="1">
      <c r="B51" s="62" t="s">
        <v>52</v>
      </c>
      <c r="C51" s="60"/>
      <c r="D51" s="63">
        <v>1890</v>
      </c>
      <c r="E51" s="63"/>
      <c r="F51" s="70">
        <v>82000</v>
      </c>
      <c r="G51" s="73">
        <v>0</v>
      </c>
      <c r="H51" s="74">
        <v>0</v>
      </c>
      <c r="J51" s="28"/>
    </row>
    <row r="52" spans="2:10" ht="18" customHeight="1">
      <c r="B52" s="62" t="s">
        <v>53</v>
      </c>
      <c r="C52" s="60"/>
      <c r="D52" s="63">
        <v>2140</v>
      </c>
      <c r="E52" s="63"/>
      <c r="F52" s="70">
        <v>46000</v>
      </c>
      <c r="G52" s="73">
        <v>0</v>
      </c>
      <c r="H52" s="74">
        <v>0</v>
      </c>
      <c r="J52" s="28"/>
    </row>
    <row r="53" spans="2:10" ht="18" customHeight="1">
      <c r="B53" s="62" t="s">
        <v>54</v>
      </c>
      <c r="C53" s="60"/>
      <c r="D53" s="63">
        <v>2240</v>
      </c>
      <c r="E53" s="63"/>
      <c r="F53" s="70">
        <v>31000</v>
      </c>
      <c r="G53" s="73">
        <v>0</v>
      </c>
      <c r="H53" s="74">
        <v>0</v>
      </c>
      <c r="J53" s="28"/>
    </row>
    <row r="54" spans="2:10" ht="18" customHeight="1">
      <c r="B54" s="62" t="s">
        <v>55</v>
      </c>
      <c r="C54" s="60"/>
      <c r="D54" s="63">
        <v>2460</v>
      </c>
      <c r="E54" s="63"/>
      <c r="F54" s="70">
        <v>29000</v>
      </c>
      <c r="G54" s="73">
        <v>0</v>
      </c>
      <c r="H54" s="74">
        <v>0</v>
      </c>
      <c r="J54" s="28"/>
    </row>
    <row r="55" spans="2:10" ht="18" customHeight="1">
      <c r="B55" s="62" t="s">
        <v>56</v>
      </c>
      <c r="C55" s="60"/>
      <c r="D55" s="63">
        <v>3361</v>
      </c>
      <c r="E55" s="63"/>
      <c r="F55" s="70">
        <v>2000</v>
      </c>
      <c r="G55" s="73">
        <v>0</v>
      </c>
      <c r="H55" s="74">
        <v>0</v>
      </c>
      <c r="J55" s="28"/>
    </row>
    <row r="56" spans="2:10" ht="18" customHeight="1">
      <c r="B56" s="62" t="s">
        <v>57</v>
      </c>
      <c r="C56" s="60"/>
      <c r="D56" s="63">
        <v>3581</v>
      </c>
      <c r="E56" s="63"/>
      <c r="F56" s="70">
        <v>17000</v>
      </c>
      <c r="G56" s="73">
        <v>0</v>
      </c>
      <c r="H56" s="74">
        <v>0</v>
      </c>
      <c r="J56" s="28"/>
    </row>
    <row r="57" spans="2:10" ht="18" customHeight="1">
      <c r="B57" s="62" t="s">
        <v>58</v>
      </c>
      <c r="C57" s="60"/>
      <c r="D57" s="63">
        <v>4040</v>
      </c>
      <c r="E57" s="63"/>
      <c r="F57" s="70">
        <v>40000</v>
      </c>
      <c r="G57" s="73">
        <v>0</v>
      </c>
      <c r="H57" s="74">
        <v>0</v>
      </c>
      <c r="J57" s="28"/>
    </row>
    <row r="58" spans="2:10" ht="18" customHeight="1">
      <c r="B58" s="62" t="s">
        <v>59</v>
      </c>
      <c r="C58" s="60"/>
      <c r="D58" s="63">
        <v>4290</v>
      </c>
      <c r="E58" s="63"/>
      <c r="F58" s="70">
        <v>37000</v>
      </c>
      <c r="G58" s="73">
        <v>0</v>
      </c>
      <c r="H58" s="74">
        <v>0</v>
      </c>
      <c r="J58" s="28"/>
    </row>
    <row r="59" spans="2:10" ht="18" customHeight="1">
      <c r="B59" s="62" t="s">
        <v>60</v>
      </c>
      <c r="C59" s="60"/>
      <c r="D59" s="63">
        <v>4501</v>
      </c>
      <c r="E59" s="63"/>
      <c r="F59" s="70">
        <v>3000</v>
      </c>
      <c r="G59" s="73">
        <v>0</v>
      </c>
      <c r="H59" s="74">
        <v>0</v>
      </c>
      <c r="J59" s="28"/>
    </row>
    <row r="60" spans="2:10" ht="18" customHeight="1">
      <c r="B60" s="62" t="s">
        <v>61</v>
      </c>
      <c r="C60" s="60"/>
      <c r="D60" s="63">
        <v>4611</v>
      </c>
      <c r="E60" s="63"/>
      <c r="F60" s="70">
        <v>69000</v>
      </c>
      <c r="G60" s="73">
        <v>0</v>
      </c>
      <c r="H60" s="74">
        <v>0</v>
      </c>
      <c r="J60" s="28"/>
    </row>
    <row r="61" spans="2:10" ht="18" customHeight="1">
      <c r="B61" s="62" t="s">
        <v>62</v>
      </c>
      <c r="C61" s="60"/>
      <c r="D61" s="63">
        <v>4641</v>
      </c>
      <c r="E61" s="63"/>
      <c r="F61" s="70">
        <v>414000</v>
      </c>
      <c r="G61" s="73">
        <v>0</v>
      </c>
      <c r="H61" s="74">
        <v>0</v>
      </c>
      <c r="J61" s="28"/>
    </row>
    <row r="62" spans="2:10" ht="18" customHeight="1">
      <c r="B62" s="62" t="s">
        <v>63</v>
      </c>
      <c r="C62" s="60"/>
      <c r="D62" s="63">
        <v>5420</v>
      </c>
      <c r="E62" s="63"/>
      <c r="F62" s="70">
        <v>9000</v>
      </c>
      <c r="G62" s="73">
        <v>0</v>
      </c>
      <c r="H62" s="74">
        <v>0</v>
      </c>
      <c r="J62" s="28"/>
    </row>
    <row r="63" spans="2:10" ht="18" customHeight="1">
      <c r="B63" s="62" t="s">
        <v>64</v>
      </c>
      <c r="C63" s="60"/>
      <c r="D63" s="63">
        <v>5450</v>
      </c>
      <c r="E63" s="63"/>
      <c r="F63" s="70">
        <v>105000</v>
      </c>
      <c r="G63" s="73">
        <v>0</v>
      </c>
      <c r="H63" s="74">
        <v>0</v>
      </c>
      <c r="J63" s="28"/>
    </row>
    <row r="64" spans="2:10" ht="18" customHeight="1">
      <c r="B64" s="62" t="s">
        <v>65</v>
      </c>
      <c r="C64" s="60"/>
      <c r="D64" s="63">
        <v>5481</v>
      </c>
      <c r="E64" s="63"/>
      <c r="F64" s="70">
        <v>2000</v>
      </c>
      <c r="G64" s="73">
        <v>0</v>
      </c>
      <c r="H64" s="74">
        <v>0</v>
      </c>
      <c r="J64" s="28"/>
    </row>
    <row r="65" spans="2:10" ht="18" customHeight="1">
      <c r="B65" s="62" t="s">
        <v>66</v>
      </c>
      <c r="C65" s="60"/>
      <c r="D65" s="63">
        <v>5490</v>
      </c>
      <c r="E65" s="63"/>
      <c r="F65" s="70">
        <v>49000</v>
      </c>
      <c r="G65" s="73">
        <v>0</v>
      </c>
      <c r="H65" s="74">
        <v>0</v>
      </c>
      <c r="J65" s="28"/>
    </row>
    <row r="66" spans="2:10" ht="18" customHeight="1">
      <c r="B66" s="62" t="s">
        <v>67</v>
      </c>
      <c r="C66" s="60"/>
      <c r="D66" s="63">
        <v>5500</v>
      </c>
      <c r="E66" s="63"/>
      <c r="F66" s="70">
        <v>17000</v>
      </c>
      <c r="G66" s="73">
        <v>0</v>
      </c>
      <c r="H66" s="74">
        <v>0</v>
      </c>
      <c r="J66" s="28"/>
    </row>
    <row r="67" spans="2:10" ht="18" customHeight="1">
      <c r="B67" s="62" t="s">
        <v>68</v>
      </c>
      <c r="C67" s="60"/>
      <c r="D67" s="63">
        <v>5500</v>
      </c>
      <c r="E67" s="63"/>
      <c r="F67" s="70">
        <v>-1964000</v>
      </c>
      <c r="G67" s="73">
        <v>0</v>
      </c>
      <c r="H67" s="74">
        <v>0</v>
      </c>
      <c r="J67" s="28"/>
    </row>
    <row r="68" spans="2:10" ht="18" customHeight="1">
      <c r="B68" s="62" t="s">
        <v>69</v>
      </c>
      <c r="C68" s="60"/>
      <c r="D68" s="63">
        <v>5511</v>
      </c>
      <c r="E68" s="63"/>
      <c r="F68" s="70">
        <v>77000</v>
      </c>
      <c r="G68" s="73">
        <v>0</v>
      </c>
      <c r="H68" s="74">
        <v>0</v>
      </c>
      <c r="J68" s="28"/>
    </row>
    <row r="69" spans="2:10" ht="18" customHeight="1">
      <c r="B69" s="62" t="s">
        <v>70</v>
      </c>
      <c r="C69" s="60"/>
      <c r="D69" s="63">
        <v>5520</v>
      </c>
      <c r="E69" s="63"/>
      <c r="F69" s="70">
        <v>40000</v>
      </c>
      <c r="G69" s="73">
        <v>0</v>
      </c>
      <c r="H69" s="74">
        <v>0</v>
      </c>
      <c r="J69" s="28"/>
    </row>
    <row r="70" spans="2:10" ht="18" customHeight="1">
      <c r="B70" s="62" t="s">
        <v>71</v>
      </c>
      <c r="C70" s="60"/>
      <c r="D70" s="63">
        <v>5531</v>
      </c>
      <c r="E70" s="63"/>
      <c r="F70" s="70">
        <v>80000</v>
      </c>
      <c r="G70" s="73">
        <v>0</v>
      </c>
      <c r="H70" s="74">
        <v>0</v>
      </c>
      <c r="J70" s="28"/>
    </row>
    <row r="71" spans="2:10" ht="18" customHeight="1">
      <c r="B71" s="62" t="s">
        <v>72</v>
      </c>
      <c r="C71" s="60"/>
      <c r="D71" s="63">
        <v>5570</v>
      </c>
      <c r="E71" s="63"/>
      <c r="F71" s="70">
        <v>28000</v>
      </c>
      <c r="G71" s="73">
        <v>0</v>
      </c>
      <c r="H71" s="74">
        <v>0</v>
      </c>
      <c r="J71" s="28"/>
    </row>
    <row r="72" spans="2:10" ht="18" customHeight="1">
      <c r="B72" s="29"/>
      <c r="C72" s="43"/>
      <c r="D72" s="31"/>
      <c r="E72" s="31"/>
      <c r="F72" s="32"/>
      <c r="G72" s="32"/>
      <c r="H72" s="33"/>
    </row>
    <row r="73" spans="2:10" ht="18" customHeight="1" thickBot="1">
      <c r="B73" s="34"/>
      <c r="C73" s="35" t="s">
        <v>73</v>
      </c>
      <c r="D73" s="36"/>
      <c r="E73" s="36"/>
      <c r="F73" s="37">
        <f>SUM(F23:F72)</f>
        <v>3376000</v>
      </c>
      <c r="G73" s="37">
        <f>SUM(G72:G72)</f>
        <v>0</v>
      </c>
      <c r="H73" s="38">
        <f>SUM(H72:H72)</f>
        <v>0</v>
      </c>
      <c r="I73" s="44"/>
    </row>
    <row r="74" spans="2:10" ht="18" customHeight="1">
      <c r="B74" s="21"/>
      <c r="C74" s="21"/>
      <c r="D74" s="21"/>
      <c r="E74" s="21"/>
      <c r="F74" s="40"/>
      <c r="G74" s="40"/>
      <c r="H74" s="40"/>
    </row>
    <row r="75" spans="2:10" ht="18" customHeight="1" thickBot="1">
      <c r="B75" s="22" t="s">
        <v>74</v>
      </c>
      <c r="C75" s="16"/>
      <c r="D75" s="16"/>
      <c r="E75" s="16"/>
      <c r="F75" s="21"/>
      <c r="G75" s="21"/>
      <c r="H75" s="21"/>
    </row>
    <row r="76" spans="2:10" ht="20.25" customHeight="1">
      <c r="B76" s="25"/>
      <c r="C76" s="26"/>
      <c r="D76" s="45"/>
      <c r="E76" s="46"/>
      <c r="F76" s="27">
        <v>2025</v>
      </c>
      <c r="G76" s="42" t="s">
        <v>18</v>
      </c>
      <c r="H76" s="47" t="s">
        <v>19</v>
      </c>
      <c r="I76" s="48"/>
      <c r="J76" s="48"/>
    </row>
    <row r="77" spans="2:10" ht="18" customHeight="1">
      <c r="B77" s="29" t="s">
        <v>75</v>
      </c>
      <c r="C77" s="30"/>
      <c r="D77" s="49"/>
      <c r="E77" s="50"/>
      <c r="F77" s="70">
        <v>1799000</v>
      </c>
      <c r="G77" s="32"/>
      <c r="H77" s="33"/>
      <c r="I77" s="48"/>
      <c r="J77" s="48"/>
    </row>
    <row r="78" spans="2:10" ht="18" customHeight="1">
      <c r="B78" s="29" t="s">
        <v>76</v>
      </c>
      <c r="C78" s="30"/>
      <c r="D78" s="30"/>
      <c r="E78" s="43"/>
      <c r="F78" s="70">
        <v>5340000</v>
      </c>
      <c r="G78" s="32"/>
      <c r="H78" s="33"/>
      <c r="I78" s="51"/>
      <c r="J78" s="51"/>
    </row>
    <row r="79" spans="2:10" ht="18" customHeight="1">
      <c r="B79" s="52"/>
      <c r="C79" s="53"/>
      <c r="D79" s="53"/>
      <c r="E79" s="54"/>
      <c r="F79" s="55"/>
      <c r="G79" s="55"/>
      <c r="H79" s="56"/>
    </row>
    <row r="80" spans="2:10" ht="18" customHeight="1" thickBot="1">
      <c r="B80" s="34" t="s">
        <v>73</v>
      </c>
      <c r="C80" s="35"/>
      <c r="D80" s="35"/>
      <c r="E80" s="57"/>
      <c r="F80" s="37">
        <f>SUM(F77:F79)</f>
        <v>7139000</v>
      </c>
      <c r="G80" s="37">
        <f>SUM(G77:G79)</f>
        <v>0</v>
      </c>
      <c r="H80" s="38">
        <f>SUM(H77:H79)</f>
        <v>0</v>
      </c>
      <c r="I80" s="58"/>
      <c r="J80" s="58"/>
    </row>
    <row r="81" spans="2:10" ht="18" customHeight="1">
      <c r="B81" s="22" t="s">
        <v>77</v>
      </c>
      <c r="C81" s="16"/>
      <c r="D81" s="16"/>
      <c r="E81" s="16"/>
      <c r="F81" s="59"/>
      <c r="G81" s="59"/>
      <c r="H81" s="59"/>
      <c r="I81" s="58"/>
      <c r="J81" s="58"/>
    </row>
    <row r="82" spans="2:10" ht="18" customHeight="1">
      <c r="B82" s="16" t="s">
        <v>78</v>
      </c>
      <c r="C82" s="16"/>
      <c r="D82" s="16"/>
      <c r="E82" s="16"/>
      <c r="F82" s="59"/>
      <c r="G82" s="59"/>
      <c r="H82" s="59"/>
      <c r="I82" s="58"/>
      <c r="J82" s="58"/>
    </row>
    <row r="83" spans="2:10" ht="18" customHeight="1">
      <c r="B83" s="84" t="s">
        <v>79</v>
      </c>
      <c r="C83" s="85"/>
      <c r="D83" s="85"/>
      <c r="E83" s="85"/>
      <c r="F83" s="85"/>
      <c r="G83" s="85"/>
      <c r="H83" s="85"/>
      <c r="I83" s="58"/>
      <c r="J83" s="58"/>
    </row>
    <row r="84" spans="2:10" ht="18" customHeight="1">
      <c r="B84" s="85"/>
      <c r="C84" s="85"/>
      <c r="D84" s="85"/>
      <c r="E84" s="85"/>
      <c r="F84" s="85"/>
      <c r="G84" s="85"/>
      <c r="H84" s="85"/>
      <c r="I84" s="58"/>
      <c r="J84" s="58"/>
    </row>
    <row r="85" spans="2:10" ht="18" customHeight="1">
      <c r="B85" s="85"/>
      <c r="C85" s="85"/>
      <c r="D85" s="85"/>
      <c r="E85" s="85"/>
      <c r="F85" s="85"/>
      <c r="G85" s="85"/>
      <c r="H85" s="85"/>
      <c r="I85" s="58"/>
      <c r="J85" s="58"/>
    </row>
    <row r="86" spans="2:10" ht="18" customHeight="1">
      <c r="B86" s="86"/>
      <c r="C86" s="86"/>
      <c r="D86" s="86"/>
      <c r="E86" s="86"/>
      <c r="F86" s="86"/>
      <c r="G86" s="86"/>
      <c r="H86" s="86"/>
      <c r="I86" s="58"/>
      <c r="J86" s="58"/>
    </row>
    <row r="87" spans="2:10" ht="18" customHeight="1">
      <c r="B87" s="22" t="s">
        <v>80</v>
      </c>
      <c r="C87" s="16"/>
      <c r="D87" s="16"/>
      <c r="E87" s="16"/>
      <c r="F87" s="59"/>
      <c r="G87" s="59"/>
      <c r="H87" s="59"/>
      <c r="I87" s="58"/>
      <c r="J87" s="58"/>
    </row>
    <row r="88" spans="2:10" ht="42" customHeight="1">
      <c r="B88" s="81" t="s">
        <v>81</v>
      </c>
      <c r="C88" s="82"/>
      <c r="D88" s="82"/>
      <c r="E88" s="82"/>
      <c r="F88" s="82"/>
      <c r="G88" s="82"/>
      <c r="H88" s="82"/>
      <c r="I88" s="58"/>
      <c r="J88" s="58"/>
    </row>
    <row r="89" spans="2:10" ht="14.25">
      <c r="B89" s="16" t="s">
        <v>82</v>
      </c>
      <c r="C89" s="16"/>
      <c r="D89" s="16"/>
      <c r="E89" s="16"/>
      <c r="F89" s="16"/>
      <c r="G89" s="16"/>
      <c r="H89" s="16"/>
    </row>
    <row r="90" spans="2:10" ht="28.5" customHeight="1">
      <c r="B90" s="83" t="s">
        <v>83</v>
      </c>
      <c r="C90" s="83"/>
      <c r="D90" s="83"/>
      <c r="E90" s="83"/>
      <c r="F90" s="83"/>
      <c r="G90" s="83"/>
      <c r="H90" s="83"/>
    </row>
    <row r="91" spans="2:10" ht="14.25">
      <c r="B91" s="16" t="s">
        <v>84</v>
      </c>
      <c r="C91" s="16"/>
      <c r="D91" s="16"/>
      <c r="E91" s="16"/>
      <c r="F91" s="16"/>
      <c r="G91" s="16"/>
      <c r="H91" s="16"/>
      <c r="I91" s="58"/>
      <c r="J91" s="58"/>
    </row>
    <row r="92" spans="2:10" ht="14.25">
      <c r="B92" s="16" t="s">
        <v>85</v>
      </c>
      <c r="C92" s="16"/>
      <c r="D92" s="16"/>
      <c r="E92" s="16"/>
      <c r="F92" s="16"/>
      <c r="G92" s="16"/>
      <c r="H92" s="16"/>
    </row>
    <row r="93" spans="2:10" ht="14.25">
      <c r="B93" s="16"/>
      <c r="C93" s="16"/>
      <c r="D93" s="16"/>
      <c r="E93" s="16"/>
      <c r="F93" s="16"/>
      <c r="G93" s="16"/>
      <c r="H93" s="16"/>
    </row>
    <row r="94" spans="2:10" ht="14.25">
      <c r="B94" s="16"/>
      <c r="C94" s="16"/>
      <c r="D94" s="16"/>
      <c r="E94" s="16"/>
      <c r="F94" s="16"/>
      <c r="G94" s="16"/>
      <c r="H94" s="16"/>
    </row>
    <row r="95" spans="2:10" ht="14.25">
      <c r="B95" s="16"/>
      <c r="C95" s="16"/>
      <c r="D95" s="16"/>
      <c r="E95" s="16"/>
      <c r="F95" s="16"/>
      <c r="G95" s="16"/>
      <c r="H95" s="16"/>
    </row>
    <row r="96" spans="2:10" ht="14.25">
      <c r="B96" s="16"/>
      <c r="C96" s="16"/>
      <c r="D96" s="16"/>
      <c r="E96" s="16"/>
      <c r="F96" s="16"/>
      <c r="G96" s="16"/>
      <c r="H96" s="16"/>
    </row>
    <row r="97" spans="2:8" ht="14.25">
      <c r="B97" s="16"/>
      <c r="C97" s="16"/>
      <c r="D97" s="16"/>
      <c r="E97" s="16"/>
      <c r="F97" s="16"/>
      <c r="G97" s="16"/>
      <c r="H97" s="16"/>
    </row>
    <row r="98" spans="2:8" ht="14.25">
      <c r="B98" s="16"/>
      <c r="C98" s="16"/>
      <c r="D98" s="16"/>
      <c r="E98" s="16"/>
      <c r="F98" s="16"/>
      <c r="G98" s="16"/>
      <c r="H98" s="16"/>
    </row>
    <row r="99" spans="2:8" ht="14.25">
      <c r="B99" s="16"/>
      <c r="C99" s="16"/>
      <c r="D99" s="16"/>
      <c r="E99" s="16"/>
      <c r="F99" s="16"/>
      <c r="G99" s="16"/>
      <c r="H99" s="16"/>
    </row>
    <row r="100" spans="2:8" ht="14.25">
      <c r="B100" s="16"/>
      <c r="C100" s="16"/>
      <c r="D100" s="16"/>
      <c r="E100" s="16"/>
      <c r="F100" s="16"/>
      <c r="G100" s="16"/>
      <c r="H100" s="16"/>
    </row>
    <row r="101" spans="2:8" ht="14.25">
      <c r="B101" s="16"/>
      <c r="C101" s="16"/>
      <c r="D101" s="16"/>
      <c r="E101" s="16"/>
      <c r="F101" s="16"/>
      <c r="G101" s="16"/>
      <c r="H101" s="16"/>
    </row>
    <row r="102" spans="2:8" ht="14.25">
      <c r="B102" s="16"/>
      <c r="C102" s="16"/>
      <c r="D102" s="16"/>
      <c r="E102" s="16"/>
      <c r="F102" s="16"/>
      <c r="G102" s="16"/>
      <c r="H102" s="16"/>
    </row>
    <row r="103" spans="2:8" ht="14.25">
      <c r="B103" s="16"/>
      <c r="C103" s="16"/>
      <c r="D103" s="16"/>
      <c r="E103" s="16"/>
      <c r="F103" s="16"/>
      <c r="G103" s="16"/>
      <c r="H103" s="16"/>
    </row>
    <row r="104" spans="2:8" ht="14.25">
      <c r="B104" s="16"/>
      <c r="C104" s="16"/>
      <c r="D104" s="16"/>
      <c r="E104" s="16"/>
      <c r="F104" s="16"/>
      <c r="G104" s="16"/>
      <c r="H104" s="16"/>
    </row>
    <row r="105" spans="2:8" ht="14.25">
      <c r="B105" s="16"/>
      <c r="C105" s="16"/>
      <c r="D105" s="16"/>
      <c r="E105" s="16"/>
      <c r="F105" s="16"/>
      <c r="G105" s="16"/>
      <c r="H105" s="16"/>
    </row>
    <row r="106" spans="2:8" ht="14.25">
      <c r="B106" s="16"/>
      <c r="C106" s="16"/>
      <c r="D106" s="16"/>
      <c r="E106" s="16"/>
      <c r="F106" s="16"/>
      <c r="G106" s="16"/>
      <c r="H106" s="16"/>
    </row>
    <row r="107" spans="2:8" ht="14.25">
      <c r="B107" s="16"/>
      <c r="C107" s="16"/>
      <c r="D107" s="16"/>
      <c r="E107" s="16"/>
      <c r="F107" s="16"/>
      <c r="G107" s="16"/>
      <c r="H107" s="16"/>
    </row>
    <row r="108" spans="2:8" ht="14.25">
      <c r="B108" s="16"/>
      <c r="C108" s="16"/>
      <c r="D108" s="16"/>
      <c r="E108" s="16"/>
      <c r="F108" s="16"/>
      <c r="G108" s="16"/>
      <c r="H108" s="16"/>
    </row>
    <row r="109" spans="2:8" ht="14.25">
      <c r="B109" s="16"/>
      <c r="C109" s="16"/>
      <c r="D109" s="16"/>
      <c r="E109" s="16"/>
      <c r="F109" s="16"/>
      <c r="G109" s="16"/>
      <c r="H109" s="16"/>
    </row>
    <row r="110" spans="2:8" ht="14.25">
      <c r="B110" s="16"/>
      <c r="C110" s="16"/>
      <c r="D110" s="16"/>
      <c r="E110" s="16"/>
      <c r="F110" s="16"/>
      <c r="G110" s="16"/>
      <c r="H110" s="16"/>
    </row>
    <row r="111" spans="2:8" ht="14.25">
      <c r="B111" s="16"/>
      <c r="C111" s="16"/>
      <c r="D111" s="16"/>
      <c r="E111" s="16"/>
      <c r="F111" s="16"/>
      <c r="G111" s="16"/>
      <c r="H111" s="16"/>
    </row>
    <row r="112" spans="2:8" ht="14.25">
      <c r="B112" s="16"/>
      <c r="C112" s="16"/>
      <c r="D112" s="16"/>
      <c r="E112" s="16"/>
      <c r="F112" s="16"/>
      <c r="G112" s="16"/>
      <c r="H112" s="16"/>
    </row>
    <row r="113" spans="2:8" ht="14.25">
      <c r="B113" s="16"/>
      <c r="C113" s="16"/>
      <c r="D113" s="16"/>
      <c r="E113" s="16"/>
      <c r="F113" s="16"/>
      <c r="G113" s="16"/>
      <c r="H113" s="16"/>
    </row>
    <row r="114" spans="2:8" ht="14.25">
      <c r="B114" s="16"/>
      <c r="C114" s="16"/>
      <c r="D114" s="16"/>
      <c r="E114" s="16"/>
      <c r="F114" s="16"/>
      <c r="G114" s="16"/>
      <c r="H114" s="16"/>
    </row>
    <row r="115" spans="2:8" ht="14.25">
      <c r="B115" s="16"/>
      <c r="C115" s="16"/>
      <c r="D115" s="16"/>
      <c r="E115" s="16"/>
      <c r="F115" s="16"/>
      <c r="G115" s="16"/>
      <c r="H115" s="16"/>
    </row>
    <row r="116" spans="2:8" ht="14.25">
      <c r="B116" s="16"/>
      <c r="C116" s="16"/>
      <c r="D116" s="16"/>
      <c r="E116" s="16"/>
      <c r="F116" s="16"/>
      <c r="G116" s="16"/>
      <c r="H116" s="16"/>
    </row>
  </sheetData>
  <mergeCells count="4">
    <mergeCell ref="B12:H13"/>
    <mergeCell ref="B88:H88"/>
    <mergeCell ref="B90:H90"/>
    <mergeCell ref="B83:H86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190</AccountId>
        <AccountType/>
      </UserInfo>
      <UserInfo>
        <DisplayName>Doherty, Veronica</DisplayName>
        <AccountId>192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BFA3C81A-A226-443C-B268-EC3E1BE00257}"/>
</file>

<file path=customXml/itemProps2.xml><?xml version="1.0" encoding="utf-8"?>
<ds:datastoreItem xmlns:ds="http://schemas.openxmlformats.org/officeDocument/2006/customXml" ds:itemID="{E8E8BF5B-AAA1-4DA2-9FF4-05254FCA45A4}"/>
</file>

<file path=customXml/itemProps3.xml><?xml version="1.0" encoding="utf-8"?>
<ds:datastoreItem xmlns:ds="http://schemas.openxmlformats.org/officeDocument/2006/customXml" ds:itemID="{C4436D0E-B270-4C37-B6C2-63CD7D46A764}"/>
</file>

<file path=customXml/itemProps4.xml><?xml version="1.0" encoding="utf-8"?>
<ds:datastoreItem xmlns:ds="http://schemas.openxmlformats.org/officeDocument/2006/customXml" ds:itemID="{4790883E-5D25-453B-A922-CB8A93DE7F69}"/>
</file>

<file path=customXml/itemProps5.xml><?xml version="1.0" encoding="utf-8"?>
<ds:datastoreItem xmlns:ds="http://schemas.openxmlformats.org/officeDocument/2006/customXml" ds:itemID="{1E47A0FE-B2C3-4922-95FB-C10A0A1B6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 benefits</dc:title>
  <dc:subject/>
  <dc:creator>Jos Mapranath</dc:creator>
  <cp:keywords/>
  <dc:description/>
  <cp:lastModifiedBy>Gao, Yan</cp:lastModifiedBy>
  <cp:revision/>
  <dcterms:created xsi:type="dcterms:W3CDTF">1999-06-02T23:29:55Z</dcterms:created>
  <dcterms:modified xsi:type="dcterms:W3CDTF">2024-08-26T23:30:25Z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