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5520" activeTab="0"/>
  </bookViews>
  <sheets>
    <sheet name="DupuisOrd" sheetId="1" r:id="rId1"/>
  </sheets>
  <definedNames>
    <definedName name="Covey">'DupuisOrd'!$C$5:$F$11,'DupuisOrd'!$C$16:$F$16</definedName>
    <definedName name="Dupuis">'DupuisOrd'!$C$3:$G$27</definedName>
    <definedName name="_xlnm.Print_Area" localSheetId="0">'DupuisOrd'!$A$1:$G$28</definedName>
  </definedNames>
  <calcPr fullCalcOnLoad="1"/>
</workbook>
</file>

<file path=xl/sharedStrings.xml><?xml version="1.0" encoding="utf-8"?>
<sst xmlns="http://schemas.openxmlformats.org/spreadsheetml/2006/main" count="109" uniqueCount="109">
  <si>
    <t>Dupuis Spreadsheet</t>
  </si>
  <si>
    <t>Fund</t>
  </si>
  <si>
    <t>Appro</t>
  </si>
  <si>
    <t>New Section</t>
  </si>
  <si>
    <t>Section</t>
  </si>
  <si>
    <t>Fund Name</t>
  </si>
  <si>
    <t>Appropriation Name</t>
  </si>
  <si>
    <t>Dupuis</t>
  </si>
  <si>
    <t>1392</t>
  </si>
  <si>
    <t>0928</t>
  </si>
  <si>
    <t>New</t>
  </si>
  <si>
    <t>risk abatement</t>
  </si>
  <si>
    <t>OMB/Dupuis Lawsuit Admin</t>
  </si>
  <si>
    <t>0010</t>
  </si>
  <si>
    <t>0690</t>
  </si>
  <si>
    <t>39</t>
  </si>
  <si>
    <t>current expense</t>
  </si>
  <si>
    <t>CX Transfers</t>
  </si>
  <si>
    <t>1800</t>
  </si>
  <si>
    <t>0800</t>
  </si>
  <si>
    <t>82</t>
  </si>
  <si>
    <t>public health</t>
  </si>
  <si>
    <t>Public Health</t>
  </si>
  <si>
    <t>Total Amounts Appropriated in Ordinance</t>
  </si>
  <si>
    <t>Previously Appropriated Amounts</t>
  </si>
  <si>
    <t>1020</t>
  </si>
  <si>
    <t>0652</t>
  </si>
  <si>
    <t>criminal justice</t>
  </si>
  <si>
    <t>Salary and Wage Contingency/CJ</t>
  </si>
  <si>
    <t>1030</t>
  </si>
  <si>
    <t>0730</t>
  </si>
  <si>
    <t>60</t>
  </si>
  <si>
    <t>road</t>
  </si>
  <si>
    <t>Roads</t>
  </si>
  <si>
    <t>1120</t>
  </si>
  <si>
    <t>0924</t>
  </si>
  <si>
    <t>69</t>
  </si>
  <si>
    <t>mental health</t>
  </si>
  <si>
    <t>MHCADS/Mental Health</t>
  </si>
  <si>
    <t>1190</t>
  </si>
  <si>
    <t>0830</t>
  </si>
  <si>
    <t>71</t>
  </si>
  <si>
    <t>emergency medical services</t>
  </si>
  <si>
    <t>Emergency Medical Services (EMS)</t>
  </si>
  <si>
    <t>1210</t>
  </si>
  <si>
    <t>0741</t>
  </si>
  <si>
    <t>72</t>
  </si>
  <si>
    <t>water and land resources</t>
  </si>
  <si>
    <t>Water &amp; Land Resources (WLRD)</t>
  </si>
  <si>
    <t>1220</t>
  </si>
  <si>
    <t>0208</t>
  </si>
  <si>
    <t>74</t>
  </si>
  <si>
    <t>afis</t>
  </si>
  <si>
    <t>Automated Fingerprint Identification System</t>
  </si>
  <si>
    <t>0960</t>
  </si>
  <si>
    <t>75</t>
  </si>
  <si>
    <t>alcoholism and substance abuse services</t>
  </si>
  <si>
    <t>MHCADS/Alcoholism and Substance Abuse</t>
  </si>
  <si>
    <t>1340</t>
  </si>
  <si>
    <t>0325</t>
  </si>
  <si>
    <t>79</t>
  </si>
  <si>
    <t>development and environmental services</t>
  </si>
  <si>
    <t>Development &amp; Environmental Svcs. (DDES)</t>
  </si>
  <si>
    <t>2240</t>
  </si>
  <si>
    <t>0936</t>
  </si>
  <si>
    <t>86</t>
  </si>
  <si>
    <t>work training program</t>
  </si>
  <si>
    <t>Youth Employment</t>
  </si>
  <si>
    <t>2241</t>
  </si>
  <si>
    <t>0940</t>
  </si>
  <si>
    <t>87</t>
  </si>
  <si>
    <t>pic program</t>
  </si>
  <si>
    <t>Dislocated Worker</t>
  </si>
  <si>
    <t>2260</t>
  </si>
  <si>
    <t>0350</t>
  </si>
  <si>
    <t>88</t>
  </si>
  <si>
    <t>federal housing &amp; community development</t>
  </si>
  <si>
    <t>Federal Housing &amp; Community Development</t>
  </si>
  <si>
    <t>4040</t>
  </si>
  <si>
    <t>0720</t>
  </si>
  <si>
    <t>90</t>
  </si>
  <si>
    <t>solid waste</t>
  </si>
  <si>
    <t xml:space="preserve">Solid Waste </t>
  </si>
  <si>
    <t>4290</t>
  </si>
  <si>
    <t>0710</t>
  </si>
  <si>
    <t>91</t>
  </si>
  <si>
    <t>airport</t>
  </si>
  <si>
    <t>Airport</t>
  </si>
  <si>
    <t>5420</t>
  </si>
  <si>
    <t>0666</t>
  </si>
  <si>
    <t>102</t>
  </si>
  <si>
    <t>safety and workers compensation</t>
  </si>
  <si>
    <t>Safety &amp; Claims Management</t>
  </si>
  <si>
    <t>5450</t>
  </si>
  <si>
    <t>0138</t>
  </si>
  <si>
    <t>104</t>
  </si>
  <si>
    <t>financial services fund</t>
  </si>
  <si>
    <t>Finance and Business Operations</t>
  </si>
  <si>
    <t>5511</t>
  </si>
  <si>
    <t>0601</t>
  </si>
  <si>
    <t>108</t>
  </si>
  <si>
    <t>dcfm - internal service</t>
  </si>
  <si>
    <t>Facilities Management Internal Service Fund</t>
  </si>
  <si>
    <t>5570</t>
  </si>
  <si>
    <t>0750</t>
  </si>
  <si>
    <t>112</t>
  </si>
  <si>
    <t>equipment rental and replacement</t>
  </si>
  <si>
    <t>Equipment Repair &amp; Replacement (ER&amp;R)</t>
  </si>
  <si>
    <t>Total Previously Appropriated Amounts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</si>
</sst>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_(* #,##0.0_);_(* \(#,##0.0\);_(* &quot;-&quot;??_);_(@_)"/>
    <numFmt numFmtId="166" formatCode="_(* #,##0_);_(* \(#,##0\);_(* &quot;-&quot;??_);_(@_)"/>
    <numFmt numFmtId="167" formatCode="0.000%"/>
    <numFmt numFmtId="168" formatCode="&quot;$&quot;#,##0"/>
    <numFmt numFmtId="169" formatCode="&quot;$&quot;#,##0.00"/>
    <numFmt numFmtId="170" formatCode="&quot;$&quot;#,##0.0"/>
    <numFmt numFmtId="171" formatCode="_(* #,##0.0_);_(* \(#,##0.0\);_(* &quot;-&quot;?_);_(@_)"/>
    <numFmt numFmtId="172" formatCode="0.0%"/>
    <numFmt numFmtId="173" formatCode="mmmm\ d\,\ yyyy"/>
    <numFmt numFmtId="174" formatCode="#,##0;[Red]\(#,##0\);0"/>
    <numFmt numFmtId="175" formatCode="#,##0.00;[Red]\(#,##0.00\);0.00"/>
    <numFmt numFmtId="176" formatCode="#,##0.0_);[Red]\(#,##0.0\)"/>
    <numFmt numFmtId="177" formatCode="0.00%;[Red]\(0.00%\);0%"/>
    <numFmt numFmtId="178" formatCode="_(* #,##0.0_);[Red]_(* \(#,##0.0\);_(* &quot;-&quot;??_);_(@_)"/>
    <numFmt numFmtId="179" formatCode="_(* #,##0.00_);[Red]_(* \(#,##0.00\);_(* &quot;-&quot;??_);_(@_)"/>
    <numFmt numFmtId="180" formatCode="_(* #,##0_);[Red]_(* \(#,##0\);_(* &quot;-&quot;??_);_(@_)"/>
    <numFmt numFmtId="181" formatCode="#,##0;[Red]\(#,##0\)"/>
    <numFmt numFmtId="182" formatCode="0.0"/>
    <numFmt numFmtId="183" formatCode="_(&quot;$&quot;* #,##0_);_(&quot;$&quot;* \(#,##0\);_(&quot;$&quot;* &quot;-&quot;??_);_(@_)"/>
    <numFmt numFmtId="184" formatCode="_(&quot;$&quot;* #,##0_);[Red]_(&quot;$&quot;* \(#,##0\);_(&quot;$&quot;* &quot;-&quot;_);_(@_)"/>
  </numFmts>
  <fonts count="6">
    <font>
      <sz val="10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hair">
        <color indexed="24"/>
      </left>
      <right style="hair">
        <color indexed="24"/>
      </right>
      <top>
        <color indexed="63"/>
      </top>
      <bottom style="hair">
        <color indexed="24"/>
      </bottom>
    </border>
    <border>
      <left style="hair">
        <color indexed="24"/>
      </left>
      <right style="hair">
        <color indexed="24"/>
      </right>
      <top style="hair">
        <color indexed="24"/>
      </top>
      <bottom style="hair">
        <color indexed="24"/>
      </bottom>
    </border>
    <border>
      <left style="hair">
        <color indexed="24"/>
      </left>
      <right style="hair">
        <color indexed="24"/>
      </right>
      <top style="hair">
        <color indexed="24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>
        <color indexed="24"/>
      </left>
      <right style="hair">
        <color indexed="24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6" fontId="5" fillId="0" borderId="1" xfId="15" applyNumberFormat="1" applyFont="1" applyBorder="1" applyAlignment="1">
      <alignment horizontal="right" wrapText="1"/>
    </xf>
    <xf numFmtId="166" fontId="5" fillId="0" borderId="1" xfId="15" applyNumberFormat="1" applyFont="1" applyBorder="1" applyAlignment="1">
      <alignment horizontal="center" wrapText="1"/>
    </xf>
    <xf numFmtId="166" fontId="5" fillId="0" borderId="1" xfId="15" applyNumberFormat="1" applyFont="1" applyBorder="1" applyAlignment="1">
      <alignment horizontal="left" wrapText="1"/>
    </xf>
    <xf numFmtId="166" fontId="5" fillId="0" borderId="1" xfId="15" applyNumberFormat="1" applyFont="1" applyBorder="1" applyAlignment="1">
      <alignment horizontal="right"/>
    </xf>
    <xf numFmtId="49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166" fontId="0" fillId="0" borderId="2" xfId="15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166" fontId="0" fillId="0" borderId="3" xfId="15" applyNumberFormat="1" applyBorder="1" applyAlignment="1">
      <alignment/>
    </xf>
    <xf numFmtId="49" fontId="0" fillId="0" borderId="4" xfId="0" applyNumberForma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166" fontId="0" fillId="0" borderId="4" xfId="15" applyNumberFormat="1" applyBorder="1" applyAlignment="1">
      <alignment/>
    </xf>
    <xf numFmtId="49" fontId="5" fillId="0" borderId="5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166" fontId="5" fillId="0" borderId="6" xfId="15" applyNumberFormat="1" applyFont="1" applyBorder="1" applyAlignment="1">
      <alignment/>
    </xf>
    <xf numFmtId="0" fontId="5" fillId="0" borderId="0" xfId="0" applyFont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166" fontId="0" fillId="0" borderId="2" xfId="15" applyNumberFormat="1" applyBorder="1" applyAlignment="1">
      <alignment/>
    </xf>
    <xf numFmtId="0" fontId="0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/>
    </xf>
    <xf numFmtId="0" fontId="5" fillId="0" borderId="5" xfId="0" applyFont="1" applyBorder="1" applyAlignment="1">
      <alignment/>
    </xf>
    <xf numFmtId="166" fontId="5" fillId="0" borderId="5" xfId="15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6" fontId="0" fillId="0" borderId="0" xfId="15" applyNumberFormat="1" applyAlignment="1">
      <alignment/>
    </xf>
    <xf numFmtId="49" fontId="3" fillId="0" borderId="0" xfId="0" applyNumberFormat="1" applyFont="1" applyAlignment="1">
      <alignment horizontal="center"/>
    </xf>
    <xf numFmtId="49" fontId="4" fillId="0" borderId="7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9.140625" style="33" customWidth="1"/>
    <col min="2" max="2" width="6.8515625" style="33" customWidth="1"/>
    <col min="3" max="3" width="8.28125" style="34" customWidth="1"/>
    <col min="4" max="4" width="9.7109375" style="34" customWidth="1"/>
    <col min="5" max="5" width="35.8515625" style="0" customWidth="1"/>
    <col min="6" max="6" width="37.57421875" style="0" customWidth="1"/>
    <col min="7" max="7" width="11.28125" style="35" bestFit="1" customWidth="1"/>
  </cols>
  <sheetData>
    <row r="1" spans="1:7" ht="15.75">
      <c r="A1" s="36"/>
      <c r="B1" s="36"/>
      <c r="C1" s="36"/>
      <c r="D1" s="36"/>
      <c r="E1" s="36"/>
      <c r="F1" s="36"/>
      <c r="G1" s="36"/>
    </row>
    <row r="2" spans="1:7" ht="41.25" customHeight="1">
      <c r="A2" s="37" t="s">
        <v>0</v>
      </c>
      <c r="B2" s="37"/>
      <c r="C2" s="37"/>
      <c r="D2" s="37"/>
      <c r="E2" s="37"/>
      <c r="F2" s="37"/>
      <c r="G2" s="37"/>
    </row>
    <row r="3" spans="1:7" ht="36" customHeight="1">
      <c r="A3" s="1" t="s">
        <v>1</v>
      </c>
      <c r="B3" s="1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4" t="s">
        <v>7</v>
      </c>
    </row>
    <row r="4" spans="1:7" s="9" customFormat="1" ht="12.75">
      <c r="A4" s="5" t="s">
        <v>8</v>
      </c>
      <c r="B4" s="5" t="s">
        <v>9</v>
      </c>
      <c r="C4" s="6">
        <v>2</v>
      </c>
      <c r="D4" s="6" t="s">
        <v>10</v>
      </c>
      <c r="E4" s="7" t="s">
        <v>11</v>
      </c>
      <c r="F4" s="7" t="s">
        <v>12</v>
      </c>
      <c r="G4" s="8">
        <v>1668000</v>
      </c>
    </row>
    <row r="5" spans="1:7" ht="12.75">
      <c r="A5" s="10" t="s">
        <v>13</v>
      </c>
      <c r="B5" s="10" t="s">
        <v>14</v>
      </c>
      <c r="C5" s="11">
        <v>3</v>
      </c>
      <c r="D5" s="11" t="s">
        <v>15</v>
      </c>
      <c r="E5" s="12" t="s">
        <v>16</v>
      </c>
      <c r="F5" s="12" t="s">
        <v>17</v>
      </c>
      <c r="G5" s="13">
        <f>678000+10000</f>
        <v>688000</v>
      </c>
    </row>
    <row r="6" spans="1:7" ht="12.75">
      <c r="A6" s="14" t="s">
        <v>18</v>
      </c>
      <c r="B6" s="14" t="s">
        <v>19</v>
      </c>
      <c r="C6" s="15">
        <v>4</v>
      </c>
      <c r="D6" s="16" t="s">
        <v>20</v>
      </c>
      <c r="E6" s="17" t="s">
        <v>21</v>
      </c>
      <c r="F6" s="17" t="s">
        <v>22</v>
      </c>
      <c r="G6" s="18">
        <v>370000</v>
      </c>
    </row>
    <row r="7" spans="1:7" s="24" customFormat="1" ht="19.5" customHeight="1" thickBot="1">
      <c r="A7" s="19"/>
      <c r="B7" s="19" t="s">
        <v>23</v>
      </c>
      <c r="C7" s="20"/>
      <c r="D7" s="21"/>
      <c r="E7" s="22"/>
      <c r="F7" s="22"/>
      <c r="G7" s="23">
        <f>SUM(G4:G6)</f>
        <v>2726000</v>
      </c>
    </row>
    <row r="8" spans="1:7" ht="12.75">
      <c r="A8" s="25"/>
      <c r="B8" s="25"/>
      <c r="C8" s="6"/>
      <c r="D8" s="26"/>
      <c r="E8" s="27"/>
      <c r="F8" s="27"/>
      <c r="G8" s="28"/>
    </row>
    <row r="9" spans="1:7" ht="12.75">
      <c r="A9" s="10"/>
      <c r="B9" s="10"/>
      <c r="C9" s="29"/>
      <c r="D9" s="11"/>
      <c r="E9" s="12"/>
      <c r="F9" s="12"/>
      <c r="G9" s="13"/>
    </row>
    <row r="10" spans="1:7" ht="12.75">
      <c r="A10" s="10"/>
      <c r="B10" s="30" t="s">
        <v>24</v>
      </c>
      <c r="C10" s="29"/>
      <c r="D10" s="11"/>
      <c r="E10" s="12"/>
      <c r="F10" s="12"/>
      <c r="G10" s="13"/>
    </row>
    <row r="11" spans="1:7" ht="12.75">
      <c r="A11" s="10" t="s">
        <v>25</v>
      </c>
      <c r="B11" s="10" t="s">
        <v>26</v>
      </c>
      <c r="C11" s="29"/>
      <c r="D11" s="11">
        <v>54</v>
      </c>
      <c r="E11" s="12" t="s">
        <v>27</v>
      </c>
      <c r="F11" s="12" t="s">
        <v>28</v>
      </c>
      <c r="G11" s="13">
        <v>20000</v>
      </c>
    </row>
    <row r="12" spans="1:7" ht="12.75">
      <c r="A12" s="10" t="s">
        <v>29</v>
      </c>
      <c r="B12" s="10" t="s">
        <v>30</v>
      </c>
      <c r="C12" s="11"/>
      <c r="D12" s="11" t="s">
        <v>31</v>
      </c>
      <c r="E12" s="12" t="s">
        <v>32</v>
      </c>
      <c r="F12" s="12" t="s">
        <v>33</v>
      </c>
      <c r="G12" s="13">
        <v>180000</v>
      </c>
    </row>
    <row r="13" spans="1:7" ht="12.75">
      <c r="A13" s="10" t="s">
        <v>34</v>
      </c>
      <c r="B13" s="10" t="s">
        <v>35</v>
      </c>
      <c r="C13" s="29"/>
      <c r="D13" s="11" t="s">
        <v>36</v>
      </c>
      <c r="E13" s="12" t="s">
        <v>37</v>
      </c>
      <c r="F13" s="12" t="s">
        <v>38</v>
      </c>
      <c r="G13" s="13">
        <v>10000</v>
      </c>
    </row>
    <row r="14" spans="1:7" ht="12.75">
      <c r="A14" s="10" t="s">
        <v>39</v>
      </c>
      <c r="B14" s="10" t="s">
        <v>40</v>
      </c>
      <c r="C14" s="11"/>
      <c r="D14" s="11" t="s">
        <v>41</v>
      </c>
      <c r="E14" s="12" t="s">
        <v>42</v>
      </c>
      <c r="F14" s="12" t="s">
        <v>43</v>
      </c>
      <c r="G14" s="13">
        <v>30000</v>
      </c>
    </row>
    <row r="15" spans="1:7" ht="12.75">
      <c r="A15" s="10" t="s">
        <v>44</v>
      </c>
      <c r="B15" s="10" t="s">
        <v>45</v>
      </c>
      <c r="C15" s="29"/>
      <c r="D15" s="11" t="s">
        <v>46</v>
      </c>
      <c r="E15" s="12" t="s">
        <v>47</v>
      </c>
      <c r="F15" s="12" t="s">
        <v>48</v>
      </c>
      <c r="G15" s="13">
        <v>40000</v>
      </c>
    </row>
    <row r="16" spans="1:7" ht="12.75">
      <c r="A16" s="10" t="s">
        <v>49</v>
      </c>
      <c r="B16" s="10" t="s">
        <v>50</v>
      </c>
      <c r="C16" s="11"/>
      <c r="D16" s="11" t="s">
        <v>51</v>
      </c>
      <c r="E16" s="12" t="s">
        <v>52</v>
      </c>
      <c r="F16" s="12" t="s">
        <v>53</v>
      </c>
      <c r="G16" s="13">
        <v>0</v>
      </c>
    </row>
    <row r="17" spans="1:7" ht="12.75">
      <c r="A17" s="10">
        <v>1260</v>
      </c>
      <c r="B17" s="10" t="s">
        <v>54</v>
      </c>
      <c r="C17" s="29"/>
      <c r="D17" s="11" t="s">
        <v>55</v>
      </c>
      <c r="E17" s="12" t="s">
        <v>56</v>
      </c>
      <c r="F17" s="12" t="s">
        <v>57</v>
      </c>
      <c r="G17" s="13">
        <v>10000</v>
      </c>
    </row>
    <row r="18" spans="1:7" ht="12.75">
      <c r="A18" s="10" t="s">
        <v>58</v>
      </c>
      <c r="B18" s="10" t="s">
        <v>59</v>
      </c>
      <c r="C18" s="11"/>
      <c r="D18" s="11" t="s">
        <v>60</v>
      </c>
      <c r="E18" s="12" t="s">
        <v>61</v>
      </c>
      <c r="F18" s="12" t="s">
        <v>62</v>
      </c>
      <c r="G18" s="13">
        <v>70000</v>
      </c>
    </row>
    <row r="19" spans="1:7" ht="12.75">
      <c r="A19" s="10" t="s">
        <v>63</v>
      </c>
      <c r="B19" s="10" t="s">
        <v>64</v>
      </c>
      <c r="C19" s="11"/>
      <c r="D19" s="11" t="s">
        <v>65</v>
      </c>
      <c r="E19" s="12" t="s">
        <v>66</v>
      </c>
      <c r="F19" s="12" t="s">
        <v>67</v>
      </c>
      <c r="G19" s="13">
        <v>20000</v>
      </c>
    </row>
    <row r="20" spans="1:7" ht="12.75">
      <c r="A20" s="10" t="s">
        <v>68</v>
      </c>
      <c r="B20" s="10" t="s">
        <v>69</v>
      </c>
      <c r="C20" s="29"/>
      <c r="D20" s="11" t="s">
        <v>70</v>
      </c>
      <c r="E20" s="12" t="s">
        <v>71</v>
      </c>
      <c r="F20" s="12" t="s">
        <v>72</v>
      </c>
      <c r="G20" s="13">
        <v>20000</v>
      </c>
    </row>
    <row r="21" spans="1:7" ht="12.75">
      <c r="A21" s="10" t="s">
        <v>73</v>
      </c>
      <c r="B21" s="10" t="s">
        <v>74</v>
      </c>
      <c r="C21" s="11"/>
      <c r="D21" s="11" t="s">
        <v>75</v>
      </c>
      <c r="E21" s="12" t="s">
        <v>76</v>
      </c>
      <c r="F21" s="12" t="s">
        <v>77</v>
      </c>
      <c r="G21" s="13">
        <v>10000</v>
      </c>
    </row>
    <row r="22" spans="1:7" ht="12.75">
      <c r="A22" s="10" t="s">
        <v>78</v>
      </c>
      <c r="B22" s="10" t="s">
        <v>79</v>
      </c>
      <c r="C22" s="29"/>
      <c r="D22" s="11" t="s">
        <v>80</v>
      </c>
      <c r="E22" s="12" t="s">
        <v>81</v>
      </c>
      <c r="F22" s="12" t="s">
        <v>82</v>
      </c>
      <c r="G22" s="13">
        <v>90000</v>
      </c>
    </row>
    <row r="23" spans="1:7" ht="12.75">
      <c r="A23" s="10" t="s">
        <v>83</v>
      </c>
      <c r="B23" s="10" t="s">
        <v>84</v>
      </c>
      <c r="C23" s="11"/>
      <c r="D23" s="11" t="s">
        <v>85</v>
      </c>
      <c r="E23" s="12" t="s">
        <v>86</v>
      </c>
      <c r="F23" s="12" t="s">
        <v>87</v>
      </c>
      <c r="G23" s="13">
        <v>10000</v>
      </c>
    </row>
    <row r="24" spans="1:7" ht="12.75">
      <c r="A24" s="10" t="s">
        <v>88</v>
      </c>
      <c r="B24" s="10" t="s">
        <v>89</v>
      </c>
      <c r="C24" s="29"/>
      <c r="D24" s="11" t="s">
        <v>90</v>
      </c>
      <c r="E24" s="12" t="s">
        <v>91</v>
      </c>
      <c r="F24" s="12" t="s">
        <v>92</v>
      </c>
      <c r="G24" s="13">
        <v>10000</v>
      </c>
    </row>
    <row r="25" spans="1:7" ht="12.75">
      <c r="A25" s="10" t="s">
        <v>93</v>
      </c>
      <c r="B25" s="10" t="s">
        <v>94</v>
      </c>
      <c r="C25" s="11"/>
      <c r="D25" s="11" t="s">
        <v>95</v>
      </c>
      <c r="E25" s="12" t="s">
        <v>96</v>
      </c>
      <c r="F25" s="12" t="s">
        <v>97</v>
      </c>
      <c r="G25" s="13">
        <v>20000</v>
      </c>
    </row>
    <row r="26" spans="1:7" ht="12.75">
      <c r="A26" s="10" t="s">
        <v>98</v>
      </c>
      <c r="B26" s="10" t="s">
        <v>99</v>
      </c>
      <c r="C26" s="29"/>
      <c r="D26" s="11" t="s">
        <v>100</v>
      </c>
      <c r="E26" s="12" t="s">
        <v>101</v>
      </c>
      <c r="F26" s="12" t="s">
        <v>102</v>
      </c>
      <c r="G26" s="13">
        <v>60000</v>
      </c>
    </row>
    <row r="27" spans="1:7" ht="12.75">
      <c r="A27" s="14" t="s">
        <v>103</v>
      </c>
      <c r="B27" s="14" t="s">
        <v>104</v>
      </c>
      <c r="C27" s="16"/>
      <c r="D27" s="16" t="s">
        <v>105</v>
      </c>
      <c r="E27" s="17" t="s">
        <v>106</v>
      </c>
      <c r="F27" s="17" t="s">
        <v>107</v>
      </c>
      <c r="G27" s="18">
        <v>10000</v>
      </c>
    </row>
    <row r="28" spans="1:7" ht="18" customHeight="1" thickBot="1">
      <c r="A28" s="31"/>
      <c r="B28" s="31" t="s">
        <v>108</v>
      </c>
      <c r="C28" s="20"/>
      <c r="D28" s="20"/>
      <c r="E28" s="31"/>
      <c r="F28" s="31"/>
      <c r="G28" s="32">
        <f>SUM(G11:G27)</f>
        <v>610000</v>
      </c>
    </row>
  </sheetData>
  <mergeCells count="2">
    <mergeCell ref="A1:G1"/>
    <mergeCell ref="A2:G2"/>
  </mergeCells>
  <printOptions/>
  <pageMargins left="0.75" right="0.75" top="0.63" bottom="0.76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Melani Pedroza</cp:lastModifiedBy>
  <dcterms:created xsi:type="dcterms:W3CDTF">2003-08-27T19:29:03Z</dcterms:created>
  <dcterms:modified xsi:type="dcterms:W3CDTF">2003-08-28T16:36:13Z</dcterms:modified>
  <cp:category/>
  <cp:version/>
  <cp:contentType/>
  <cp:contentStatus/>
</cp:coreProperties>
</file>