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<sst xmlns="http://schemas.openxmlformats.org/spreadsheetml/2006/main" count="26" uniqueCount="24">
  <si>
    <t>3850/Renton Maintenance Facility</t>
  </si>
  <si>
    <t>D10736</t>
  </si>
  <si>
    <t>ROADS-RENTON FACILITY DEFAULT</t>
  </si>
  <si>
    <t>300908</t>
  </si>
  <si>
    <t>VASHON HAZMAT CONTAINMENT</t>
  </si>
  <si>
    <t>400507</t>
  </si>
  <si>
    <t>RENTON COMPLEX FIRE ALARM</t>
  </si>
  <si>
    <t>400608</t>
  </si>
  <si>
    <t>RENTON SHOP B/U HEAT SRCE</t>
  </si>
  <si>
    <t>700319</t>
  </si>
  <si>
    <t>2009CAP PROJECT OVERSIGHT</t>
  </si>
  <si>
    <t>800101</t>
  </si>
  <si>
    <t>RNTN BLDG BOND DEBT RTRMT</t>
  </si>
  <si>
    <t>Total Fund 3850</t>
  </si>
  <si>
    <t>3380/Airport Construction</t>
  </si>
  <si>
    <t>001393</t>
  </si>
  <si>
    <t>FACILITY SEC IMP CNSLTNTS</t>
  </si>
  <si>
    <t>001359</t>
  </si>
  <si>
    <t>ALT INSTR LANDING SYSTEMS</t>
  </si>
  <si>
    <t>Attachment G: Public Transportation Capital Improvement Program</t>
  </si>
  <si>
    <t>Total Fund 3380</t>
  </si>
  <si>
    <t xml:space="preserve">Total   </t>
  </si>
  <si>
    <t xml:space="preserve">  2010 - 2015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</si>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</sst>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</numFmts>
  <fonts count="42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4" fillId="0" borderId="10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7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3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42" applyNumberFormat="1" applyFont="1" applyBorder="1" applyAlignment="1">
      <alignment/>
    </xf>
    <xf numFmtId="165" fontId="7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7" fillId="33" borderId="15" xfId="0" applyFont="1" applyFill="1" applyBorder="1" applyAlignment="1">
      <alignment wrapText="1"/>
    </xf>
    <xf numFmtId="165" fontId="7" fillId="33" borderId="16" xfId="0" applyNumberFormat="1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3" fillId="0" borderId="12" xfId="42" applyNumberFormat="1" applyFont="1" applyBorder="1" applyAlignment="1">
      <alignment/>
    </xf>
    <xf numFmtId="165" fontId="7" fillId="33" borderId="12" xfId="0" applyNumberFormat="1" applyFont="1" applyFill="1" applyBorder="1" applyAlignment="1">
      <alignment horizontal="right" wrapText="1"/>
    </xf>
    <xf numFmtId="165" fontId="7" fillId="33" borderId="18" xfId="0" applyNumberFormat="1" applyFont="1" applyFill="1" applyBorder="1" applyAlignment="1">
      <alignment horizontal="right" wrapText="1"/>
    </xf>
    <xf numFmtId="165" fontId="7" fillId="0" borderId="12" xfId="0" applyNumberFormat="1" applyFont="1" applyFill="1" applyBorder="1" applyAlignment="1">
      <alignment horizontal="right" wrapText="1"/>
    </xf>
    <xf numFmtId="164" fontId="0" fillId="0" borderId="12" xfId="42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8" xfId="0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4" fillId="0" borderId="20" xfId="0" applyFont="1" applyBorder="1" applyAlignment="1">
      <alignment/>
    </xf>
    <xf numFmtId="164" fontId="4" fillId="0" borderId="14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165" fontId="4" fillId="0" borderId="22" xfId="0" applyNumberFormat="1" applyFont="1" applyBorder="1" applyAlignment="1">
      <alignment/>
    </xf>
    <xf numFmtId="0" fontId="7" fillId="33" borderId="23" xfId="0" applyFont="1" applyFill="1" applyBorder="1" applyAlignment="1">
      <alignment wrapText="1"/>
    </xf>
    <xf numFmtId="165" fontId="7" fillId="33" borderId="24" xfId="0" applyNumberFormat="1" applyFont="1" applyFill="1" applyBorder="1" applyAlignment="1">
      <alignment wrapText="1"/>
    </xf>
    <xf numFmtId="165" fontId="7" fillId="33" borderId="25" xfId="0" applyNumberFormat="1" applyFont="1" applyFill="1" applyBorder="1" applyAlignment="1">
      <alignment horizontal="right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165" fontId="0" fillId="0" borderId="25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A1">
      <selection activeCell="D6" sqref="D6"/>
    </sheetView>
  </sheetViews>
  <sheetFormatPr defaultColWidth="9.140625" defaultRowHeight="12.75"/>
  <cols>
    <col min="2" max="2" width="9.140625" style="4" customWidth="1"/>
    <col min="3" max="3" width="35.8515625" style="0" customWidth="1"/>
    <col min="4" max="4" width="13.421875" style="10" customWidth="1"/>
    <col min="5" max="9" width="9.8515625" style="0" bestFit="1" customWidth="1"/>
    <col min="10" max="10" width="11.7109375" style="0" customWidth="1"/>
  </cols>
  <sheetData>
    <row r="1" spans="1:10" s="2" customFormat="1" ht="12.75">
      <c r="A1" s="1" t="s">
        <v>19</v>
      </c>
      <c r="B1" s="3"/>
      <c r="D1" s="33"/>
      <c r="E1" s="34"/>
      <c r="F1" s="34"/>
      <c r="G1" s="34"/>
      <c r="H1" s="34"/>
      <c r="I1" s="34"/>
      <c r="J1" s="7" t="s">
        <v>21</v>
      </c>
    </row>
    <row r="2" spans="1:10" s="2" customFormat="1" ht="12.75">
      <c r="A2" s="1"/>
      <c r="B2" s="3"/>
      <c r="D2" s="35">
        <v>2010</v>
      </c>
      <c r="E2" s="35">
        <v>2011</v>
      </c>
      <c r="F2" s="35">
        <v>2012</v>
      </c>
      <c r="G2" s="35">
        <v>2013</v>
      </c>
      <c r="H2" s="35">
        <v>2014</v>
      </c>
      <c r="I2" s="35">
        <v>2015</v>
      </c>
      <c r="J2" s="35" t="s">
        <v>22</v>
      </c>
    </row>
    <row r="3" spans="1:10" s="2" customFormat="1" ht="12.75">
      <c r="A3" s="56" t="s">
        <v>14</v>
      </c>
      <c r="B3" s="56"/>
      <c r="C3" s="56"/>
      <c r="D3" s="36"/>
      <c r="E3" s="26"/>
      <c r="F3" s="27"/>
      <c r="G3" s="27"/>
      <c r="H3" s="27"/>
      <c r="I3" s="27"/>
      <c r="J3" s="27"/>
    </row>
    <row r="4" spans="1:10" s="2" customFormat="1" ht="12.75">
      <c r="A4" s="1"/>
      <c r="B4" s="11" t="s">
        <v>15</v>
      </c>
      <c r="C4" s="14" t="s">
        <v>16</v>
      </c>
      <c r="D4" s="37">
        <v>-284</v>
      </c>
      <c r="E4" s="26"/>
      <c r="F4" s="27"/>
      <c r="G4" s="27"/>
      <c r="H4" s="27"/>
      <c r="I4" s="27"/>
      <c r="J4" s="41">
        <f>D4</f>
        <v>-284</v>
      </c>
    </row>
    <row r="5" spans="1:10" s="2" customFormat="1" ht="12.75">
      <c r="A5" s="1"/>
      <c r="B5" s="29" t="s">
        <v>17</v>
      </c>
      <c r="C5" s="30" t="s">
        <v>18</v>
      </c>
      <c r="D5" s="38">
        <v>1232636</v>
      </c>
      <c r="E5" s="31"/>
      <c r="F5" s="32"/>
      <c r="G5" s="32"/>
      <c r="H5" s="32"/>
      <c r="I5" s="32"/>
      <c r="J5" s="43">
        <f>D5</f>
        <v>1232636</v>
      </c>
    </row>
    <row r="6" spans="1:10" s="2" customFormat="1" ht="12.75">
      <c r="A6" s="1"/>
      <c r="B6" s="50" t="s">
        <v>17</v>
      </c>
      <c r="C6" s="51" t="s">
        <v>18</v>
      </c>
      <c r="D6" s="52">
        <v>-1232636</v>
      </c>
      <c r="E6" s="53"/>
      <c r="F6" s="54"/>
      <c r="G6" s="54"/>
      <c r="H6" s="54"/>
      <c r="I6" s="54"/>
      <c r="J6" s="55">
        <f>D6</f>
        <v>-1232636</v>
      </c>
    </row>
    <row r="7" spans="1:10" s="2" customFormat="1" ht="13.5" thickBot="1">
      <c r="A7" s="1"/>
      <c r="B7" s="3"/>
      <c r="C7" s="45" t="s">
        <v>20</v>
      </c>
      <c r="D7" s="46">
        <f>SUM(D4:D6)</f>
        <v>-284</v>
      </c>
      <c r="E7" s="47"/>
      <c r="F7" s="48"/>
      <c r="G7" s="48"/>
      <c r="H7" s="48"/>
      <c r="I7" s="48"/>
      <c r="J7" s="49">
        <f>D7</f>
        <v>-284</v>
      </c>
    </row>
    <row r="8" spans="1:10" s="2" customFormat="1" ht="12.75">
      <c r="A8" s="1"/>
      <c r="B8" s="3"/>
      <c r="C8" s="8"/>
      <c r="D8" s="40"/>
      <c r="E8" s="26"/>
      <c r="F8" s="27"/>
      <c r="G8" s="27"/>
      <c r="H8" s="27"/>
      <c r="I8" s="27"/>
      <c r="J8" s="42"/>
    </row>
    <row r="9" spans="1:10" ht="12.75">
      <c r="A9" s="56" t="s">
        <v>0</v>
      </c>
      <c r="B9" s="56"/>
      <c r="C9" s="56"/>
      <c r="D9" s="18"/>
      <c r="E9" s="25"/>
      <c r="F9" s="17"/>
      <c r="G9" s="17"/>
      <c r="H9" s="17"/>
      <c r="I9" s="17"/>
      <c r="J9" s="18"/>
    </row>
    <row r="10" spans="1:10" ht="12.75">
      <c r="A10" s="7"/>
      <c r="B10" s="12" t="s">
        <v>1</v>
      </c>
      <c r="C10" s="19" t="s">
        <v>2</v>
      </c>
      <c r="D10" s="39">
        <v>16028</v>
      </c>
      <c r="E10" s="25"/>
      <c r="F10" s="17"/>
      <c r="G10" s="17"/>
      <c r="H10" s="17"/>
      <c r="I10" s="25"/>
      <c r="J10" s="18">
        <f aca="true" t="shared" si="0" ref="J10:J15">SUM(D10:I10)</f>
        <v>16028</v>
      </c>
    </row>
    <row r="11" spans="1:10" ht="12.75">
      <c r="A11" s="7"/>
      <c r="B11" s="12" t="s">
        <v>3</v>
      </c>
      <c r="C11" s="15" t="s">
        <v>4</v>
      </c>
      <c r="D11" s="39">
        <v>53</v>
      </c>
      <c r="E11" s="25"/>
      <c r="F11" s="17"/>
      <c r="G11" s="25"/>
      <c r="H11" s="17"/>
      <c r="I11" s="17"/>
      <c r="J11" s="18">
        <f t="shared" si="0"/>
        <v>53</v>
      </c>
    </row>
    <row r="12" spans="1:10" ht="12.75">
      <c r="A12" s="7"/>
      <c r="B12" s="12" t="s">
        <v>5</v>
      </c>
      <c r="C12" s="15" t="s">
        <v>6</v>
      </c>
      <c r="D12" s="39">
        <v>-225332</v>
      </c>
      <c r="E12" s="25"/>
      <c r="F12" s="17"/>
      <c r="G12" s="25"/>
      <c r="H12" s="17"/>
      <c r="I12" s="17"/>
      <c r="J12" s="18">
        <f t="shared" si="0"/>
        <v>-225332</v>
      </c>
    </row>
    <row r="13" spans="1:10" ht="12.75">
      <c r="A13" s="7"/>
      <c r="B13" s="12" t="s">
        <v>7</v>
      </c>
      <c r="C13" s="15" t="s">
        <v>8</v>
      </c>
      <c r="D13" s="39">
        <v>-40017</v>
      </c>
      <c r="E13" s="25"/>
      <c r="F13" s="17"/>
      <c r="G13" s="25"/>
      <c r="H13" s="17"/>
      <c r="I13" s="17"/>
      <c r="J13" s="18">
        <f t="shared" si="0"/>
        <v>-40017</v>
      </c>
    </row>
    <row r="14" spans="1:10" ht="12.75">
      <c r="A14" s="7"/>
      <c r="B14" s="12" t="s">
        <v>9</v>
      </c>
      <c r="C14" s="15" t="s">
        <v>10</v>
      </c>
      <c r="D14" s="39">
        <v>-534</v>
      </c>
      <c r="E14" s="25"/>
      <c r="F14" s="25"/>
      <c r="G14" s="17"/>
      <c r="H14" s="17"/>
      <c r="I14" s="17"/>
      <c r="J14" s="18">
        <f t="shared" si="0"/>
        <v>-534</v>
      </c>
    </row>
    <row r="15" spans="1:10" ht="13.5" thickBot="1">
      <c r="A15" s="7"/>
      <c r="B15" s="12" t="s">
        <v>11</v>
      </c>
      <c r="C15" s="15" t="s">
        <v>12</v>
      </c>
      <c r="D15" s="13">
        <v>-162</v>
      </c>
      <c r="E15" s="17"/>
      <c r="F15" s="17"/>
      <c r="G15" s="17"/>
      <c r="H15" s="17"/>
      <c r="I15" s="17"/>
      <c r="J15" s="28">
        <f t="shared" si="0"/>
        <v>-162</v>
      </c>
    </row>
    <row r="16" spans="1:10" ht="13.5" thickBot="1">
      <c r="A16" s="5"/>
      <c r="B16" s="20"/>
      <c r="C16" s="21" t="s">
        <v>13</v>
      </c>
      <c r="D16" s="6">
        <f>SUM(D10:D15)</f>
        <v>-249964</v>
      </c>
      <c r="E16" s="22"/>
      <c r="F16" s="22"/>
      <c r="G16" s="22"/>
      <c r="H16" s="22"/>
      <c r="I16" s="22"/>
      <c r="J16" s="23">
        <f>SUM(J10:J15)</f>
        <v>-249964</v>
      </c>
    </row>
    <row r="17" spans="3:10" ht="12.75">
      <c r="C17" s="8"/>
      <c r="D17" s="9"/>
      <c r="E17" s="16"/>
      <c r="F17" s="16"/>
      <c r="G17" s="16"/>
      <c r="H17" s="16"/>
      <c r="I17" s="16"/>
      <c r="J17" s="8"/>
    </row>
    <row r="19" spans="3:4" ht="12.75">
      <c r="C19" s="24" t="s">
        <v>23</v>
      </c>
      <c r="D19" s="44">
        <f>D16+D7</f>
        <v>-250248</v>
      </c>
    </row>
  </sheetData>
  <sheetProtection/>
  <mergeCells count="2">
    <mergeCell ref="A9:C9"/>
    <mergeCell ref="A3:C3"/>
  </mergeCells>
  <printOptions gridLines="1" horizontalCentered="1"/>
  <pageMargins left="0.75" right="0.75" top="1" bottom="1" header="0.5" footer="0.5"/>
  <pageSetup horizontalDpi="600" verticalDpi="600" orientation="landscape" scale="90" r:id="rId1"/>
  <headerFooter alignWithMargins="0">
    <oddHeader>&amp;C2010-0370
16911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2010-08-24T15:19:48Z</cp:lastPrinted>
  <dcterms:created xsi:type="dcterms:W3CDTF">2010-04-13T20:49:18Z</dcterms:created>
  <dcterms:modified xsi:type="dcterms:W3CDTF">2010-08-24T15:19:59Z</dcterms:modified>
  <cp:category/>
  <cp:version/>
  <cp:contentType/>
  <cp:contentStatus/>
</cp:coreProperties>
</file>