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405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<sst xmlns="http://schemas.openxmlformats.org/spreadsheetml/2006/main" count="34" uniqueCount="31">
  <si>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</si>
  <si>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</si>
  <si>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</si>
  <si>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</si>
  <si>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</si>
  <si>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</si>
  <si>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</si>
  <si>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</si>
  <si>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</si>
  <si>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</si>
  <si>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</si>
  <si>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2021/2022</t>
  </si>
  <si>
    <t>2023/2024</t>
  </si>
  <si>
    <t>Ordinance/Motion:    2021-XXXX</t>
  </si>
  <si>
    <t>2021/2022 FISCAL NOTE</t>
  </si>
  <si>
    <t>Title:   WaterWorks Grants Round 5 Authorization</t>
  </si>
  <si>
    <t xml:space="preserve">This ordinance approves the project list for Round 5 of the WaterWorks competitive grant program for non-profits, local governments, and schools to engage in projects, programs, and activities that will benefit water quality in WTD's service area. </t>
  </si>
  <si>
    <t>DNRP/WTD</t>
  </si>
  <si>
    <t>Administrative costs</t>
  </si>
  <si>
    <t>Grant Award</t>
  </si>
  <si>
    <t>Does this legislation require a budget supplemental? No</t>
  </si>
  <si>
    <t>Affected Agency and/or Agencies: Wastewater Treatment Division (WTD), Department of Natural Resources and Parks (DNRP)</t>
  </si>
  <si>
    <t>Note Prepared By:  Elizabeth Loudon, WTD, DNRP</t>
  </si>
  <si>
    <t>Date Prepared:  August 17, 2021</t>
  </si>
  <si>
    <t>Date Reviewed:  August 18, 2021</t>
  </si>
  <si>
    <t>Note Reviewed By:   Hai Nguyen, WTD, DNRP</t>
  </si>
  <si>
    <t>Notes and Assumptions: The 2021/2022 Biennial Budget includes $2,224,610 for projects in the attached list WaterWorks Grants Round 5. An additional $175,652 not shown above is included in the recommended funding total (making the total grant award $2,400,262). The $175,652 is from unexpended funds from closed projects from previous cycles. $526,589 is included for administrative costs. The budget was adopted for the WaterWorks Grant Program in the 2021/2022 Biennial Budget.</t>
  </si>
  <si>
    <t>2025/2026</t>
  </si>
  <si>
    <t>Sewer Rate Revenue</t>
  </si>
  <si>
    <t>Wastewater Treatment Division</t>
  </si>
  <si>
    <t>DNRP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</si>
</sst>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5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3" fontId="6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wrapText="1"/>
    </xf>
    <xf numFmtId="0" fontId="4" fillId="0" borderId="35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5" fontId="4" fillId="0" borderId="16" xfId="0" applyNumberFormat="1" applyFont="1" applyBorder="1" applyAlignment="1">
      <alignment/>
    </xf>
    <xf numFmtId="1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16.57421875" style="0" customWidth="1"/>
    <col min="2" max="2" width="15.00390625" style="0" customWidth="1"/>
    <col min="3" max="7" width="15.57421875" style="0" customWidth="1"/>
  </cols>
  <sheetData>
    <row r="1" spans="1:9" ht="17.25" customHeight="1">
      <c r="A1" s="70" t="s">
        <v>14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13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15</v>
      </c>
      <c r="B4" s="9"/>
      <c r="C4" s="10"/>
      <c r="D4" s="10"/>
      <c r="E4" s="10"/>
      <c r="F4" s="10"/>
      <c r="G4" s="11"/>
      <c r="H4" s="3"/>
    </row>
    <row r="5" spans="1:7" ht="30" customHeight="1">
      <c r="A5" s="75" t="s">
        <v>21</v>
      </c>
      <c r="B5" s="76"/>
      <c r="C5" s="76"/>
      <c r="D5" s="76"/>
      <c r="E5" s="76"/>
      <c r="F5" s="76"/>
      <c r="G5" s="77"/>
    </row>
    <row r="6" spans="1:7" ht="18" customHeight="1">
      <c r="A6" s="12" t="s">
        <v>22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72"/>
      <c r="C7" s="13"/>
      <c r="D7" s="13"/>
      <c r="E7" s="13"/>
      <c r="F7" s="13"/>
      <c r="G7" s="14"/>
    </row>
    <row r="8" spans="1:7" ht="18" customHeight="1">
      <c r="A8" s="12" t="s">
        <v>25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24</v>
      </c>
      <c r="B9" s="71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8" t="s">
        <v>16</v>
      </c>
      <c r="B12" s="79"/>
      <c r="C12" s="79"/>
      <c r="D12" s="79"/>
      <c r="E12" s="79"/>
      <c r="F12" s="79"/>
      <c r="G12" s="80"/>
      <c r="I12" s="51"/>
    </row>
    <row r="13" spans="1:7" ht="25.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8.5">
      <c r="A16" s="30" t="s">
        <v>8</v>
      </c>
      <c r="B16" s="31"/>
      <c r="C16" s="49" t="s">
        <v>5</v>
      </c>
      <c r="D16" s="49" t="s">
        <v>6</v>
      </c>
      <c r="E16" s="53" t="s">
        <v>11</v>
      </c>
      <c r="F16" s="53" t="s">
        <v>12</v>
      </c>
      <c r="G16" s="53" t="s">
        <v>27</v>
      </c>
      <c r="I16" s="50"/>
    </row>
    <row r="17" spans="1:7" ht="30" customHeight="1">
      <c r="A17" s="33" t="s">
        <v>17</v>
      </c>
      <c r="B17" s="19"/>
      <c r="C17" s="54">
        <v>4611</v>
      </c>
      <c r="D17" s="54" t="s">
        <v>28</v>
      </c>
      <c r="E17" s="20">
        <v>2751200</v>
      </c>
      <c r="G17" s="62"/>
    </row>
    <row r="18" spans="1:7" ht="18" customHeight="1">
      <c r="A18" s="33"/>
      <c r="B18" s="19"/>
      <c r="C18" s="56"/>
      <c r="D18" s="54"/>
      <c r="E18" s="20"/>
      <c r="F18" s="20"/>
      <c r="G18" s="62"/>
    </row>
    <row r="19" spans="1:7" ht="18" customHeight="1">
      <c r="A19" s="33"/>
      <c r="B19" s="19"/>
      <c r="C19" s="56"/>
      <c r="D19" s="54"/>
      <c r="E19" s="20"/>
      <c r="F19" s="20"/>
      <c r="G19" s="62"/>
    </row>
    <row r="20" spans="1:7" ht="18" customHeight="1">
      <c r="A20" s="33"/>
      <c r="B20" s="19"/>
      <c r="C20" s="56"/>
      <c r="D20" s="54"/>
      <c r="E20" s="21"/>
      <c r="F20" s="21"/>
      <c r="G20" s="63"/>
    </row>
    <row r="21" spans="1:7" ht="18" customHeight="1" thickBot="1">
      <c r="A21" s="34"/>
      <c r="B21" s="35" t="s">
        <v>1</v>
      </c>
      <c r="C21" s="57"/>
      <c r="D21" s="57"/>
      <c r="E21" s="48">
        <f>SUM(E17:E20)</f>
        <v>2751200</v>
      </c>
      <c r="F21" s="48">
        <f>SUM(F17:F20)</f>
        <v>0</v>
      </c>
      <c r="G21" s="61">
        <f>SUM(G17:G20)</f>
        <v>0</v>
      </c>
    </row>
    <row r="22" spans="1:7" ht="18" customHeight="1">
      <c r="A22" s="18"/>
      <c r="B22" s="18"/>
      <c r="C22" s="58"/>
      <c r="D22" s="58"/>
      <c r="E22" s="22"/>
      <c r="F22" s="22"/>
      <c r="G22" s="22"/>
    </row>
    <row r="23" spans="1:7" ht="18" customHeight="1" thickBot="1">
      <c r="A23" s="39" t="s">
        <v>2</v>
      </c>
      <c r="B23" s="13"/>
      <c r="C23" s="59"/>
      <c r="D23" s="58"/>
      <c r="E23" s="18"/>
      <c r="F23" s="18"/>
      <c r="G23" s="18"/>
    </row>
    <row r="24" spans="1:7" ht="16.5" customHeight="1">
      <c r="A24" s="30" t="s">
        <v>8</v>
      </c>
      <c r="B24" s="31"/>
      <c r="C24" s="49" t="s">
        <v>5</v>
      </c>
      <c r="D24" s="32" t="s">
        <v>3</v>
      </c>
      <c r="E24" s="49" t="str">
        <f>E16</f>
        <v>2021/2022</v>
      </c>
      <c r="F24" s="49" t="str">
        <f>F16</f>
        <v>2023/2024</v>
      </c>
      <c r="G24" s="60" t="str">
        <f>G16</f>
        <v>2025/2026</v>
      </c>
    </row>
    <row r="25" spans="1:7" ht="18" customHeight="1">
      <c r="A25" s="33" t="s">
        <v>29</v>
      </c>
      <c r="B25" s="23"/>
      <c r="C25" s="54">
        <v>4611</v>
      </c>
      <c r="D25" s="54" t="s">
        <v>30</v>
      </c>
      <c r="E25" s="20">
        <v>2751200</v>
      </c>
      <c r="G25" s="64"/>
    </row>
    <row r="26" spans="1:7" ht="18" customHeight="1">
      <c r="A26" s="33"/>
      <c r="B26" s="23"/>
      <c r="C26" s="56"/>
      <c r="D26" s="54"/>
      <c r="E26" s="20"/>
      <c r="F26" s="20"/>
      <c r="G26" s="62"/>
    </row>
    <row r="27" spans="1:7" ht="18" customHeight="1">
      <c r="A27" s="33"/>
      <c r="B27" s="23"/>
      <c r="C27" s="56"/>
      <c r="D27" s="55"/>
      <c r="E27" s="21"/>
      <c r="F27" s="20"/>
      <c r="G27" s="62"/>
    </row>
    <row r="28" spans="1:7" ht="18" customHeight="1">
      <c r="A28" s="33"/>
      <c r="B28" s="23"/>
      <c r="C28" s="54"/>
      <c r="D28" s="54"/>
      <c r="E28" s="20"/>
      <c r="F28" s="20"/>
      <c r="G28" s="62"/>
    </row>
    <row r="29" spans="1:8" ht="18" customHeight="1" thickBot="1">
      <c r="A29" s="34"/>
      <c r="B29" s="35" t="s">
        <v>4</v>
      </c>
      <c r="C29" s="57"/>
      <c r="D29" s="57"/>
      <c r="E29" s="48">
        <f>SUM(E25:E28)</f>
        <v>2751200</v>
      </c>
      <c r="F29" s="48">
        <f>SUM(F25:F28)</f>
        <v>0</v>
      </c>
      <c r="G29" s="61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2021/2022</v>
      </c>
      <c r="F32" s="32" t="str">
        <f>F16</f>
        <v>2023/2024</v>
      </c>
      <c r="G32" s="65" t="str">
        <f>G16</f>
        <v>2025/2026</v>
      </c>
      <c r="H32" s="26"/>
      <c r="I32" s="26"/>
    </row>
    <row r="33" spans="1:9" ht="18" customHeight="1">
      <c r="A33" s="33" t="s">
        <v>18</v>
      </c>
      <c r="B33" s="19"/>
      <c r="C33" s="24"/>
      <c r="D33" s="25"/>
      <c r="E33" s="20">
        <v>526589</v>
      </c>
      <c r="G33" s="62"/>
      <c r="H33" s="26"/>
      <c r="I33" s="26"/>
    </row>
    <row r="34" spans="1:9" ht="18" customHeight="1">
      <c r="A34" s="33" t="s">
        <v>19</v>
      </c>
      <c r="B34" s="19"/>
      <c r="C34" s="19"/>
      <c r="D34" s="23"/>
      <c r="E34" s="20">
        <v>2224610</v>
      </c>
      <c r="G34" s="62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2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2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2751199</v>
      </c>
      <c r="F38" s="61">
        <f>SUM(F33:F37)</f>
        <v>0</v>
      </c>
      <c r="G38" s="61">
        <f>SUM(G33:G37)</f>
        <v>0</v>
      </c>
      <c r="H38" s="28"/>
      <c r="I38" s="28"/>
    </row>
    <row r="39" spans="1:9" ht="18" customHeight="1">
      <c r="A39" s="39" t="s">
        <v>20</v>
      </c>
      <c r="B39" s="13"/>
      <c r="C39" s="13"/>
      <c r="D39" s="13"/>
      <c r="E39" s="66"/>
      <c r="F39" s="66"/>
      <c r="G39" s="66"/>
      <c r="H39" s="28"/>
      <c r="I39" s="28"/>
    </row>
    <row r="40" spans="1:9" ht="71.25" customHeight="1">
      <c r="A40" s="74" t="s">
        <v>26</v>
      </c>
      <c r="B40" s="74"/>
      <c r="C40" s="74"/>
      <c r="D40" s="74"/>
      <c r="E40" s="74"/>
      <c r="F40" s="74"/>
      <c r="G40" s="74"/>
      <c r="H40" s="28"/>
      <c r="I40" s="28"/>
    </row>
    <row r="41" spans="1:9" ht="18" customHeight="1">
      <c r="A41" s="13"/>
      <c r="B41" s="13"/>
      <c r="C41" s="13"/>
      <c r="D41" s="13"/>
      <c r="E41" s="66"/>
      <c r="F41" s="66"/>
      <c r="G41" s="66"/>
      <c r="H41" s="28"/>
      <c r="I41" s="28"/>
    </row>
    <row r="42" spans="1:9" ht="18" customHeight="1">
      <c r="A42" s="68"/>
      <c r="B42" s="68"/>
      <c r="C42" s="68"/>
      <c r="D42" s="68"/>
      <c r="E42" s="69"/>
      <c r="F42" s="69"/>
      <c r="G42" s="69"/>
      <c r="H42" s="28"/>
      <c r="I42" s="28"/>
    </row>
    <row r="43" spans="1:9" ht="136.5" customHeight="1">
      <c r="A43" s="87" t="s">
        <v>10</v>
      </c>
      <c r="B43" s="87"/>
      <c r="C43" s="87"/>
      <c r="D43" s="87"/>
      <c r="E43" s="87"/>
      <c r="F43" s="87"/>
      <c r="G43" s="87"/>
      <c r="H43" s="28"/>
      <c r="I43" s="28"/>
    </row>
    <row r="44" spans="1:9" ht="14.25" customHeight="1">
      <c r="A44" s="84"/>
      <c r="B44" s="85"/>
      <c r="C44" s="85"/>
      <c r="D44" s="85"/>
      <c r="E44" s="85"/>
      <c r="F44" s="85"/>
      <c r="G44" s="85"/>
      <c r="H44" s="28"/>
      <c r="I44" s="28"/>
    </row>
    <row r="45" spans="1:7" ht="14.25">
      <c r="A45" s="73"/>
      <c r="B45" s="73"/>
      <c r="C45" s="73"/>
      <c r="D45" s="73"/>
      <c r="E45" s="73"/>
      <c r="F45" s="73"/>
      <c r="G45" s="73"/>
    </row>
    <row r="46" spans="1:7" ht="14.25" customHeight="1">
      <c r="A46" s="86"/>
      <c r="B46" s="86"/>
      <c r="C46" s="86"/>
      <c r="D46" s="86"/>
      <c r="E46" s="86"/>
      <c r="F46" s="86"/>
      <c r="G46" s="86"/>
    </row>
    <row r="47" spans="1:9" ht="14.25">
      <c r="A47" s="73"/>
      <c r="B47" s="73"/>
      <c r="C47" s="73"/>
      <c r="D47" s="73"/>
      <c r="E47" s="73"/>
      <c r="F47" s="73"/>
      <c r="G47" s="73"/>
      <c r="H47" s="28"/>
      <c r="I47" s="52"/>
    </row>
    <row r="48" spans="1:7" ht="14.25">
      <c r="A48" s="13"/>
      <c r="B48" s="13"/>
      <c r="C48" s="13"/>
      <c r="D48" s="13"/>
      <c r="E48" s="13"/>
      <c r="F48" s="13"/>
      <c r="G48" s="13"/>
    </row>
    <row r="49" spans="1:7" ht="14.25">
      <c r="A49" s="13"/>
      <c r="B49" s="13"/>
      <c r="C49" s="13"/>
      <c r="D49" s="13"/>
      <c r="E49" s="13"/>
      <c r="F49" s="13"/>
      <c r="G49" s="13"/>
    </row>
    <row r="50" spans="1:7" ht="14.25">
      <c r="A50" s="13"/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2.75">
      <c r="A73" s="51"/>
      <c r="B73" s="51"/>
      <c r="C73" s="51"/>
      <c r="D73" s="51"/>
      <c r="E73" s="51"/>
      <c r="F73" s="51"/>
      <c r="G73" s="51"/>
    </row>
    <row r="74" spans="1:7" ht="12.75">
      <c r="A74" s="51"/>
      <c r="B74" s="51"/>
      <c r="C74" s="51"/>
      <c r="D74" s="51"/>
      <c r="E74" s="51"/>
      <c r="F74" s="51"/>
      <c r="G74" s="51"/>
    </row>
    <row r="75" spans="1:7" ht="12.75">
      <c r="A75" s="51"/>
      <c r="B75" s="51"/>
      <c r="C75" s="51"/>
      <c r="D75" s="51"/>
      <c r="E75" s="51"/>
      <c r="F75" s="51"/>
      <c r="G75" s="51"/>
    </row>
    <row r="76" spans="1:7" ht="12.75">
      <c r="A76" s="51"/>
      <c r="B76" s="51"/>
      <c r="C76" s="51"/>
      <c r="D76" s="51"/>
      <c r="E76" s="51"/>
      <c r="F76" s="51"/>
      <c r="G76" s="51"/>
    </row>
    <row r="77" spans="1:7" ht="12.75">
      <c r="A77" s="51"/>
      <c r="B77" s="51"/>
      <c r="C77" s="51"/>
      <c r="D77" s="51"/>
      <c r="E77" s="51"/>
      <c r="F77" s="51"/>
      <c r="G77" s="51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  <row r="417" spans="1:7" ht="12.75">
      <c r="A417" s="51"/>
      <c r="B417" s="51"/>
      <c r="C417" s="51"/>
      <c r="D417" s="51"/>
      <c r="E417" s="51"/>
      <c r="F417" s="51"/>
      <c r="G417" s="51"/>
    </row>
    <row r="418" spans="1:7" ht="12.75">
      <c r="A418" s="51"/>
      <c r="B418" s="51"/>
      <c r="C418" s="51"/>
      <c r="D418" s="51"/>
      <c r="E418" s="51"/>
      <c r="F418" s="51"/>
      <c r="G418" s="51"/>
    </row>
    <row r="419" spans="1:7" ht="12.75">
      <c r="A419" s="51"/>
      <c r="B419" s="51"/>
      <c r="C419" s="51"/>
      <c r="D419" s="51"/>
      <c r="E419" s="51"/>
      <c r="F419" s="51"/>
      <c r="G419" s="51"/>
    </row>
    <row r="420" spans="1:7" ht="12.75">
      <c r="A420" s="51"/>
      <c r="B420" s="51"/>
      <c r="C420" s="51"/>
      <c r="D420" s="51"/>
      <c r="E420" s="51"/>
      <c r="F420" s="51"/>
      <c r="G420" s="51"/>
    </row>
    <row r="421" spans="1:7" ht="12.75">
      <c r="A421" s="51"/>
      <c r="B421" s="51"/>
      <c r="C421" s="51"/>
      <c r="D421" s="51"/>
      <c r="E421" s="51"/>
      <c r="F421" s="51"/>
      <c r="G421" s="51"/>
    </row>
    <row r="422" spans="1:7" ht="12.75">
      <c r="A422" s="51"/>
      <c r="B422" s="51"/>
      <c r="C422" s="51"/>
      <c r="D422" s="51"/>
      <c r="E422" s="51"/>
      <c r="F422" s="51"/>
      <c r="G422" s="51"/>
    </row>
  </sheetData>
  <sheetProtection/>
  <mergeCells count="8">
    <mergeCell ref="A47:G47"/>
    <mergeCell ref="A40:G40"/>
    <mergeCell ref="A5:G5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Bennett, Nathaniel</cp:lastModifiedBy>
  <cp:lastPrinted>2015-02-12T00:44:44Z</cp:lastPrinted>
  <dcterms:created xsi:type="dcterms:W3CDTF">1999-06-02T23:29:55Z</dcterms:created>
  <dcterms:modified xsi:type="dcterms:W3CDTF">2021-09-27T17:54:14Z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SharedWithUsers">
    <vt:lpwstr>Nguyen, Hai</vt:lpwstr>
  </property>
  <property fmtid="{D5CDD505-2E9C-101B-9397-08002B2CF9AE}" pid="4" name="SharedWithUsers">
    <vt:lpwstr>10092;#Nguyen, Hai</vt:lpwstr>
  </property>
  <property fmtid="{D5CDD505-2E9C-101B-9397-08002B2CF9AE}" pid="5" name="AssignedTo">
    <vt:lpwstr/>
  </property>
  <property fmtid="{D5CDD505-2E9C-101B-9397-08002B2CF9AE}" pid="6" name="Date transmitted">
    <vt:lpwstr/>
  </property>
  <property fmtid="{D5CDD505-2E9C-101B-9397-08002B2CF9AE}" pid="7" name="TaskDueDate">
    <vt:lpwstr/>
  </property>
  <property fmtid="{D5CDD505-2E9C-101B-9397-08002B2CF9AE}" pid="8" name="Date ready for signature">
    <vt:lpwstr/>
  </property>
  <property fmtid="{D5CDD505-2E9C-101B-9397-08002B2CF9AE}" pid="9" name="Proposed/Passed #:">
    <vt:lpwstr/>
  </property>
  <property fmtid="{D5CDD505-2E9C-101B-9397-08002B2CF9AE}" pid="10" name="PSBReviewer">
    <vt:lpwstr/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</Properties>
</file>