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5480" windowHeight="11640" activeTab="0"/>
  </bookViews>
  <sheets>
    <sheet name="FN- Breda Conversion Increase" sheetId="1" r:id="rId1"/>
  </sheets>
  <externalReferences>
    <externalReference r:id="rId4"/>
  </externalReferences>
  <definedNames>
    <definedName name="ActualFundBalance">#REF!</definedName>
    <definedName name="AdoptedFundBalance">#REF!</definedName>
    <definedName name="EstimatedFundBalance">#REF!</definedName>
    <definedName name="Financial_Plan">#REF!</definedName>
    <definedName name="FIVE">#REF!</definedName>
    <definedName name="Footnote">'[1]Footnote'!$A$4:$C$19</definedName>
    <definedName name="FOUR">#REF!</definedName>
    <definedName name="ONE">#REF!</definedName>
    <definedName name="_xlnm.Print_Area" localSheetId="0">'FN- Breda Conversion Increase'!$A$1:$F$32</definedName>
    <definedName name="Projected2FundBalance">#REF!</definedName>
    <definedName name="Projected3FundBalance">#REF!</definedName>
    <definedName name="ProjectedFundBalance">#REF!</definedName>
    <definedName name="ProposedExpenditure">#REF!</definedName>
    <definedName name="ProposedRevenue">#REF!</definedName>
    <definedName name="SUM">#REF!</definedName>
    <definedName name="wrn.CX." hidden="1">{"cxtransfer",#N/A,FALSE,"ReorgRevisted"}</definedName>
    <definedName name="wrn.NonWholeReport." hidden="1">{"NonWhole",#N/A,FALSE,"ReorgRevisted"}</definedName>
    <definedName name="wrn.RprtDis." hidden="1">{"Dis",#N/A,FALSE,"ReorgRevisted"}</definedName>
    <definedName name="wrn.WholeReport." hidden="1">{"Whole",#N/A,FALSE,"ReorgRevisted"}</definedName>
  </definedNames>
  <calcPr fullCalcOnLoad="1"/>
</workbook>
</file>

<file path=xl/sharedStrings.xml><?xml version="1.0" encoding="utf-8"?>
<sst xmlns="http://schemas.openxmlformats.org/spreadsheetml/2006/main" count="41" uniqueCount="24">
  <si>
    <t>FISCAL NOTE</t>
  </si>
  <si>
    <t xml:space="preserve">Ordinance/Motion No.:  </t>
  </si>
  <si>
    <t>Title:  Breda Conversion - Upgrade Trolley Power system</t>
  </si>
  <si>
    <t>Affected Agencies:  Transit</t>
  </si>
  <si>
    <t>Note Prepared By:  Jill Krecklow</t>
  </si>
  <si>
    <t>Note Reviewed By:  Sid Bender</t>
  </si>
  <si>
    <t xml:space="preserve">  Impact of the above legislation on the fiscal affairs of King County is estimated to be:</t>
  </si>
  <si>
    <t>Revenue to:</t>
  </si>
  <si>
    <t>Fund Title</t>
  </si>
  <si>
    <t>Fund Code</t>
  </si>
  <si>
    <t>Revenue  Source</t>
  </si>
  <si>
    <t>Public Transportation</t>
  </si>
  <si>
    <t>fund balance</t>
  </si>
  <si>
    <t xml:space="preserve"> </t>
  </si>
  <si>
    <t>TOTAL</t>
  </si>
  <si>
    <t>Expenditures from:</t>
  </si>
  <si>
    <t>Department</t>
  </si>
  <si>
    <t>Public Transportation (A00480)</t>
  </si>
  <si>
    <t>Transit</t>
  </si>
  <si>
    <t>Expenditures by Categories:</t>
  </si>
  <si>
    <t>Capital Program Expenditures</t>
  </si>
  <si>
    <t>Assumptions:</t>
  </si>
  <si>
    <t>Amount shown as expenditure is budget authority being requested.  Project expenditures will occur in 2005 and 2006.</t>
  </si>
  <si>
    <t>Fund Balance is available due to increased grant revenue identified for the program as well as lower than anticipated costs for some recently completed projects</t>
  </si>
</sst>
</file>

<file path=xl/styles.xml><?xml version="1.0" encoding="utf-8"?>
<styleSheet xmlns="http://schemas.openxmlformats.org/spreadsheetml/2006/main">
  <numFmts count="7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&quot;$&quot;* #,##0_);_(&quot;$&quot;* \(#,##0\);_(&quot;$&quot;* &quot;-&quot;??_);_(@_)"/>
    <numFmt numFmtId="168" formatCode="&quot;$&quot;#,##0;\-&quot;$&quot;#,##0"/>
    <numFmt numFmtId="169" formatCode="&quot;$&quot;#,##0;[Red]\-&quot;$&quot;#,##0"/>
    <numFmt numFmtId="170" formatCode="&quot;$&quot;#,##0.00;\-&quot;$&quot;#,##0.00"/>
    <numFmt numFmtId="171" formatCode="&quot;$&quot;#,##0.00;[Red]\-&quot;$&quot;#,##0.00"/>
    <numFmt numFmtId="172" formatCode="_-&quot;$&quot;* #,##0_-;\-&quot;$&quot;* #,##0_-;_-&quot;$&quot;* &quot;-&quot;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* #,##0.00_-;\-* #,##0.00_-;_-* &quot;-&quot;??_-;_-@_-"/>
    <numFmt numFmtId="176" formatCode="0_)"/>
    <numFmt numFmtId="177" formatCode="0.0%"/>
    <numFmt numFmtId="178" formatCode="_-* #,##0.0_-;\-* #,##0.0_-;_-* &quot;-&quot;??_-;_-@_-"/>
    <numFmt numFmtId="179" formatCode="_-* #,##0_-;\-* #,##0_-;_-* &quot;-&quot;??_-;_-@_-"/>
    <numFmt numFmtId="180" formatCode="0.000"/>
    <numFmt numFmtId="181" formatCode="0.0"/>
    <numFmt numFmtId="182" formatCode="mm/dd/yy_)"/>
    <numFmt numFmtId="183" formatCode="General_)"/>
    <numFmt numFmtId="184" formatCode="_(&quot;$&quot;* #,##0.000_);_(&quot;$&quot;* \(#,##0.000\);_(&quot;$&quot;* &quot;-&quot;??_);_(@_)"/>
    <numFmt numFmtId="185" formatCode="_(&quot;$&quot;* #,##0.0000_);_(&quot;$&quot;* \(#,##0.0000\);_(&quot;$&quot;* &quot;-&quot;??_);_(@_)"/>
    <numFmt numFmtId="186" formatCode="_(&quot;$&quot;* #,##0.00000_);_(&quot;$&quot;* \(#,##0.00000\);_(&quot;$&quot;* &quot;-&quot;??_);_(@_)"/>
    <numFmt numFmtId="187" formatCode="_(&quot;$&quot;* #,##0.000000_);_(&quot;$&quot;* \(#,##0.000000\);_(&quot;$&quot;* &quot;-&quot;??_);_(@_)"/>
    <numFmt numFmtId="188" formatCode="_(&quot;$&quot;* #,##0.0000000_);_(&quot;$&quot;* \(#,##0.0000000\);_(&quot;$&quot;* &quot;-&quot;??_);_(@_)"/>
    <numFmt numFmtId="189" formatCode="0.000%"/>
    <numFmt numFmtId="190" formatCode="0000"/>
    <numFmt numFmtId="191" formatCode="&quot;$&quot;#,##0"/>
    <numFmt numFmtId="192" formatCode="dd\-mmm_)"/>
    <numFmt numFmtId="193" formatCode="dd\-mmm\-yy_)"/>
    <numFmt numFmtId="194" formatCode="#,##0.000_);\(#,##0.000\)"/>
    <numFmt numFmtId="195" formatCode="0.0_)"/>
    <numFmt numFmtId="196" formatCode="#,##0.0_);\(#,##0.0\)"/>
    <numFmt numFmtId="197" formatCode="_(&quot;$&quot;* #,##0.00000000_);_(&quot;$&quot;* \(#,##0.00000000\);_(&quot;$&quot;* &quot;-&quot;??_);_(@_)"/>
    <numFmt numFmtId="198" formatCode="_(* #,##0.000_);_(* \(#,##0.000\);_(* &quot;-&quot;??_);_(@_)"/>
    <numFmt numFmtId="199" formatCode="_(* #,##0.0000_);_(* \(#,##0.0000\);_(* &quot;-&quot;??_);_(@_)"/>
    <numFmt numFmtId="200" formatCode="_(* #,##0.00000_);_(* \(#,##0.00000\);_(* &quot;-&quot;??_);_(@_)"/>
    <numFmt numFmtId="201" formatCode="_(* #,##0.000000_);_(* \(#,##0.000000\);_(* &quot;-&quot;??_);_(@_)"/>
    <numFmt numFmtId="202" formatCode="_(* #,##0.0000000_);_(* \(#,##0.0000000\);_(* &quot;-&quot;??_);_(@_)"/>
    <numFmt numFmtId="203" formatCode="_(* #,##0.00000000_);_(* \(#,##0.00000000\);_(* &quot;-&quot;??_);_(@_)"/>
    <numFmt numFmtId="204" formatCode="_(* #,##0.000000000_);_(* \(#,##0.000000000\);_(* &quot;-&quot;??_);_(@_)"/>
    <numFmt numFmtId="205" formatCode="_(* #,##0.0000000000_);_(* \(#,##0.0000000000\);_(* &quot;-&quot;??_);_(@_)"/>
    <numFmt numFmtId="206" formatCode="_(* #,##0.00000000000_);_(* \(#,##0.00000000000\);_(* &quot;-&quot;??_);_(@_)"/>
    <numFmt numFmtId="207" formatCode="_(&quot;$&quot;* #,##0.000000000_);_(&quot;$&quot;* \(#,##0.000000000\);_(&quot;$&quot;* &quot;-&quot;??_);_(@_)"/>
    <numFmt numFmtId="208" formatCode="#,##0.0"/>
    <numFmt numFmtId="209" formatCode="0.00\(###0.00\)"/>
    <numFmt numFmtId="210" formatCode="#,##0.0_);[Red]\(#,##0.0\)"/>
    <numFmt numFmtId="211" formatCode="#,##0.000"/>
    <numFmt numFmtId="212" formatCode="#,##0.0000"/>
    <numFmt numFmtId="213" formatCode="0%;[Red]\(0%\)"/>
    <numFmt numFmtId="214" formatCode="###,##0;\(###,##0\)"/>
    <numFmt numFmtId="215" formatCode="#,###_);\(#,###\)"/>
    <numFmt numFmtId="216" formatCode="#,###,_);\(#,###,\)"/>
    <numFmt numFmtId="217" formatCode="#,###,_);[Red]\(#,###,\)"/>
    <numFmt numFmtId="218" formatCode="0.00%;\(0.00%\)"/>
    <numFmt numFmtId="219" formatCode="#,##0.0,_);[Red]\(#,##0.0,\)"/>
    <numFmt numFmtId="220" formatCode="0.0000"/>
    <numFmt numFmtId="221" formatCode="&quot;$&quot;#,##0.0_);[Red]\(&quot;$&quot;#,##0.0\)"/>
    <numFmt numFmtId="222" formatCode="&quot;$&quot;#,##0.000_);[Red]\(&quot;$&quot;#,##0.000\)"/>
    <numFmt numFmtId="223" formatCode="&quot;$&quot;#,##0.0000_);[Red]\(&quot;$&quot;#,##0.0000\)"/>
    <numFmt numFmtId="224" formatCode="0_);[Red]\(0\)"/>
    <numFmt numFmtId="225" formatCode="#,##0.00000_);[Red]\(#,##0.00000\)"/>
    <numFmt numFmtId="226" formatCode="#,##0.00000000000_);\(#,##0.00000000000\)"/>
    <numFmt numFmtId="227" formatCode="#,##0;[Red]\(#,##0\)"/>
    <numFmt numFmtId="228" formatCode="#,##0;[Red]\(#,##0\);0"/>
    <numFmt numFmtId="229" formatCode="[$-409]dddd\,\ mmmm\ dd\,\ yyyy"/>
    <numFmt numFmtId="230" formatCode="m/d/yy;@"/>
  </numFmts>
  <fonts count="2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Times New Roman"/>
      <family val="0"/>
    </font>
    <font>
      <sz val="10"/>
      <name val="Helv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7"/>
      <name val="Courier New"/>
      <family val="0"/>
    </font>
    <font>
      <sz val="12"/>
      <name val="Times New Roman"/>
      <family val="1"/>
    </font>
    <font>
      <sz val="12"/>
      <name val="Helv"/>
      <family val="0"/>
    </font>
    <font>
      <sz val="9"/>
      <name val="MS Sans Serif"/>
      <family val="0"/>
    </font>
    <font>
      <sz val="10"/>
      <name val="Courier"/>
      <family val="0"/>
    </font>
    <font>
      <sz val="10"/>
      <color indexed="8"/>
      <name val="MS Sans Serif"/>
      <family val="0"/>
    </font>
    <font>
      <sz val="10.5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0.5"/>
      <name val="Arial"/>
      <family val="2"/>
    </font>
    <font>
      <sz val="10.5"/>
      <name val="Univers"/>
      <family val="2"/>
    </font>
  </fonts>
  <fills count="2">
    <fill>
      <patternFill/>
    </fill>
    <fill>
      <patternFill patternType="gray125"/>
    </fill>
  </fills>
  <borders count="31">
    <border>
      <left/>
      <right/>
      <top/>
      <bottom/>
      <diagonal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7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38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1" fontId="5" fillId="0" borderId="0" applyFont="0" applyFill="0" applyBorder="0" applyAlignment="0" applyProtection="0"/>
    <xf numFmtId="173" fontId="5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5" fillId="0" borderId="0" applyFont="0" applyFill="0" applyBorder="0" applyAlignment="0" applyProtection="0"/>
    <xf numFmtId="40" fontId="4" fillId="0" borderId="0" applyFont="0" applyFill="0" applyBorder="0" applyAlignment="0" applyProtection="0"/>
    <xf numFmtId="214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4" fontId="6" fillId="0" borderId="0" applyFont="0" applyFill="0" applyBorder="0" applyAlignment="0" applyProtection="0"/>
    <xf numFmtId="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214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175" fontId="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6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42" fontId="5" fillId="0" borderId="0" applyFont="0" applyFill="0" applyBorder="0" applyAlignment="0" applyProtection="0"/>
    <xf numFmtId="172" fontId="5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5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8" fontId="6" fillId="0" borderId="0" applyFont="0" applyFill="0" applyBorder="0" applyAlignment="0" applyProtection="0"/>
    <xf numFmtId="44" fontId="5" fillId="0" borderId="0" applyFont="0" applyFill="0" applyBorder="0" applyAlignment="0" applyProtection="0"/>
    <xf numFmtId="174" fontId="5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4" fillId="0" borderId="0" applyProtection="0">
      <alignment/>
    </xf>
    <xf numFmtId="37" fontId="10" fillId="0" borderId="0">
      <alignment/>
      <protection/>
    </xf>
    <xf numFmtId="37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7" fontId="11" fillId="0" borderId="0">
      <alignment/>
      <protection/>
    </xf>
    <xf numFmtId="0" fontId="6" fillId="0" borderId="0">
      <alignment/>
      <protection/>
    </xf>
    <xf numFmtId="37" fontId="12" fillId="0" borderId="0">
      <alignment/>
      <protection/>
    </xf>
    <xf numFmtId="0" fontId="0" fillId="0" borderId="0">
      <alignment/>
      <protection/>
    </xf>
    <xf numFmtId="37" fontId="0" fillId="0" borderId="0">
      <alignment/>
      <protection/>
    </xf>
    <xf numFmtId="0" fontId="0" fillId="0" borderId="0">
      <alignment/>
      <protection/>
    </xf>
    <xf numFmtId="183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</cellStyleXfs>
  <cellXfs count="82">
    <xf numFmtId="0" fontId="0" fillId="0" borderId="0" xfId="0" applyAlignment="1">
      <alignment/>
    </xf>
    <xf numFmtId="0" fontId="0" fillId="0" borderId="0" xfId="59" applyFont="1" applyAlignment="1">
      <alignment/>
      <protection/>
    </xf>
    <xf numFmtId="0" fontId="15" fillId="0" borderId="0" xfId="59" applyFont="1" applyAlignment="1">
      <alignment/>
      <protection/>
    </xf>
    <xf numFmtId="0" fontId="16" fillId="0" borderId="0" xfId="59" applyFont="1" applyAlignment="1">
      <alignment horizontal="centerContinuous"/>
      <protection/>
    </xf>
    <xf numFmtId="0" fontId="0" fillId="0" borderId="0" xfId="59" applyAlignment="1">
      <alignment/>
      <protection/>
    </xf>
    <xf numFmtId="0" fontId="0" fillId="0" borderId="0" xfId="59">
      <alignment/>
      <protection/>
    </xf>
    <xf numFmtId="0" fontId="17" fillId="0" borderId="0" xfId="59" applyFont="1" applyAlignment="1">
      <alignment horizontal="left"/>
      <protection/>
    </xf>
    <xf numFmtId="0" fontId="15" fillId="0" borderId="0" xfId="59" applyFont="1" applyAlignment="1">
      <alignment horizontal="centerContinuous"/>
      <protection/>
    </xf>
    <xf numFmtId="0" fontId="0" fillId="0" borderId="0" xfId="59" applyAlignment="1">
      <alignment horizontal="centerContinuous"/>
      <protection/>
    </xf>
    <xf numFmtId="0" fontId="15" fillId="0" borderId="1" xfId="59" applyFont="1" applyBorder="1" applyAlignment="1">
      <alignment horizontal="left"/>
      <protection/>
    </xf>
    <xf numFmtId="0" fontId="15" fillId="0" borderId="2" xfId="59" applyFont="1" applyBorder="1" applyAlignment="1">
      <alignment horizontal="centerContinuous"/>
      <protection/>
    </xf>
    <xf numFmtId="0" fontId="15" fillId="0" borderId="3" xfId="59" applyFont="1" applyBorder="1" applyAlignment="1">
      <alignment horizontal="centerContinuous"/>
      <protection/>
    </xf>
    <xf numFmtId="0" fontId="15" fillId="0" borderId="4" xfId="59" applyFont="1" applyBorder="1" applyAlignment="1">
      <alignment horizontal="left"/>
      <protection/>
    </xf>
    <xf numFmtId="0" fontId="15" fillId="0" borderId="0" xfId="59" applyFont="1" applyBorder="1" applyAlignment="1">
      <alignment horizontal="centerContinuous"/>
      <protection/>
    </xf>
    <xf numFmtId="0" fontId="15" fillId="0" borderId="5" xfId="59" applyFont="1" applyBorder="1">
      <alignment/>
      <protection/>
    </xf>
    <xf numFmtId="0" fontId="15" fillId="0" borderId="4" xfId="59" applyFont="1" applyBorder="1">
      <alignment/>
      <protection/>
    </xf>
    <xf numFmtId="0" fontId="15" fillId="0" borderId="0" xfId="59" applyFont="1" applyBorder="1">
      <alignment/>
      <protection/>
    </xf>
    <xf numFmtId="0" fontId="15" fillId="0" borderId="0" xfId="59" applyFont="1" applyBorder="1" applyAlignment="1">
      <alignment horizontal="left"/>
      <protection/>
    </xf>
    <xf numFmtId="0" fontId="0" fillId="0" borderId="0" xfId="59" applyFont="1">
      <alignment/>
      <protection/>
    </xf>
    <xf numFmtId="0" fontId="15" fillId="0" borderId="6" xfId="59" applyFont="1" applyBorder="1">
      <alignment/>
      <protection/>
    </xf>
    <xf numFmtId="0" fontId="15" fillId="0" borderId="7" xfId="59" applyFont="1" applyBorder="1">
      <alignment/>
      <protection/>
    </xf>
    <xf numFmtId="0" fontId="15" fillId="0" borderId="8" xfId="59" applyFont="1" applyBorder="1">
      <alignment/>
      <protection/>
    </xf>
    <xf numFmtId="0" fontId="15" fillId="0" borderId="0" xfId="59" applyFont="1">
      <alignment/>
      <protection/>
    </xf>
    <xf numFmtId="0" fontId="0" fillId="0" borderId="0" xfId="59" applyAlignment="1">
      <alignment horizontal="left"/>
      <protection/>
    </xf>
    <xf numFmtId="0" fontId="18" fillId="0" borderId="0" xfId="59" applyFont="1">
      <alignment/>
      <protection/>
    </xf>
    <xf numFmtId="0" fontId="15" fillId="0" borderId="9" xfId="59" applyFont="1" applyBorder="1" applyAlignment="1">
      <alignment vertical="top"/>
      <protection/>
    </xf>
    <xf numFmtId="0" fontId="15" fillId="0" borderId="10" xfId="59" applyFont="1" applyBorder="1" applyAlignment="1">
      <alignment horizontal="center" vertical="top" wrapText="1"/>
      <protection/>
    </xf>
    <xf numFmtId="0" fontId="15" fillId="0" borderId="10" xfId="59" applyFont="1" applyBorder="1" applyAlignment="1">
      <alignment horizontal="center" vertical="top"/>
      <protection/>
    </xf>
    <xf numFmtId="0" fontId="15" fillId="0" borderId="11" xfId="59" applyFont="1" applyBorder="1" applyAlignment="1">
      <alignment horizontal="center" vertical="top"/>
      <protection/>
    </xf>
    <xf numFmtId="0" fontId="15" fillId="0" borderId="12" xfId="59" applyFont="1" applyBorder="1" applyAlignment="1">
      <alignment horizontal="center" vertical="top"/>
      <protection/>
    </xf>
    <xf numFmtId="0" fontId="15" fillId="0" borderId="13" xfId="59" applyFont="1" applyBorder="1" applyAlignment="1">
      <alignment wrapText="1"/>
      <protection/>
    </xf>
    <xf numFmtId="190" fontId="15" fillId="0" borderId="14" xfId="59" applyNumberFormat="1" applyFont="1" applyBorder="1" applyAlignment="1">
      <alignment wrapText="1"/>
      <protection/>
    </xf>
    <xf numFmtId="0" fontId="15" fillId="0" borderId="14" xfId="59" applyFont="1" applyBorder="1" applyAlignment="1">
      <alignment horizontal="center" wrapText="1"/>
      <protection/>
    </xf>
    <xf numFmtId="3" fontId="15" fillId="0" borderId="15" xfId="59" applyNumberFormat="1" applyFont="1" applyBorder="1">
      <alignment/>
      <protection/>
    </xf>
    <xf numFmtId="3" fontId="15" fillId="0" borderId="16" xfId="59" applyNumberFormat="1" applyFont="1" applyBorder="1">
      <alignment/>
      <protection/>
    </xf>
    <xf numFmtId="190" fontId="15" fillId="0" borderId="14" xfId="59" applyNumberFormat="1" applyFont="1" applyBorder="1">
      <alignment/>
      <protection/>
    </xf>
    <xf numFmtId="3" fontId="15" fillId="0" borderId="15" xfId="59" applyNumberFormat="1" applyFont="1" applyBorder="1" applyAlignment="1">
      <alignment horizontal="right"/>
      <protection/>
    </xf>
    <xf numFmtId="3" fontId="15" fillId="0" borderId="16" xfId="59" applyNumberFormat="1" applyFont="1" applyBorder="1" applyAlignment="1">
      <alignment horizontal="right"/>
      <protection/>
    </xf>
    <xf numFmtId="0" fontId="15" fillId="0" borderId="17" xfId="59" applyFont="1" applyBorder="1" applyAlignment="1">
      <alignment wrapText="1"/>
      <protection/>
    </xf>
    <xf numFmtId="190" fontId="15" fillId="0" borderId="18" xfId="59" applyNumberFormat="1" applyFont="1" applyBorder="1">
      <alignment/>
      <protection/>
    </xf>
    <xf numFmtId="0" fontId="15" fillId="0" borderId="18" xfId="59" applyFont="1" applyBorder="1" applyAlignment="1">
      <alignment horizontal="center" wrapText="1"/>
      <protection/>
    </xf>
    <xf numFmtId="3" fontId="15" fillId="0" borderId="19" xfId="59" applyNumberFormat="1" applyFont="1" applyBorder="1" applyAlignment="1">
      <alignment horizontal="right"/>
      <protection/>
    </xf>
    <xf numFmtId="3" fontId="15" fillId="0" borderId="20" xfId="59" applyNumberFormat="1" applyFont="1" applyBorder="1" applyAlignment="1">
      <alignment horizontal="right"/>
      <protection/>
    </xf>
    <xf numFmtId="0" fontId="15" fillId="0" borderId="21" xfId="59" applyFont="1" applyBorder="1">
      <alignment/>
      <protection/>
    </xf>
    <xf numFmtId="0" fontId="15" fillId="0" borderId="22" xfId="59" applyFont="1" applyBorder="1">
      <alignment/>
      <protection/>
    </xf>
    <xf numFmtId="3" fontId="18" fillId="0" borderId="22" xfId="59" applyNumberFormat="1" applyFont="1" applyBorder="1">
      <alignment/>
      <protection/>
    </xf>
    <xf numFmtId="3" fontId="18" fillId="0" borderId="23" xfId="59" applyNumberFormat="1" applyFont="1" applyBorder="1">
      <alignment/>
      <protection/>
    </xf>
    <xf numFmtId="3" fontId="0" fillId="0" borderId="0" xfId="59" applyNumberFormat="1" applyFont="1">
      <alignment/>
      <protection/>
    </xf>
    <xf numFmtId="3" fontId="15" fillId="0" borderId="0" xfId="59" applyNumberFormat="1" applyFont="1">
      <alignment/>
      <protection/>
    </xf>
    <xf numFmtId="0" fontId="18" fillId="0" borderId="0" xfId="59" applyFont="1" applyBorder="1">
      <alignment/>
      <protection/>
    </xf>
    <xf numFmtId="190" fontId="15" fillId="0" borderId="14" xfId="59" applyNumberFormat="1" applyFont="1" applyBorder="1" applyAlignment="1">
      <alignment horizontal="right"/>
      <protection/>
    </xf>
    <xf numFmtId="190" fontId="15" fillId="0" borderId="14" xfId="59" applyNumberFormat="1" applyFont="1" applyBorder="1" applyAlignment="1">
      <alignment horizontal="center"/>
      <protection/>
    </xf>
    <xf numFmtId="165" fontId="0" fillId="0" borderId="14" xfId="15" applyNumberFormat="1" applyBorder="1" applyAlignment="1">
      <alignment/>
    </xf>
    <xf numFmtId="165" fontId="0" fillId="0" borderId="16" xfId="15" applyNumberFormat="1" applyBorder="1" applyAlignment="1">
      <alignment/>
    </xf>
    <xf numFmtId="0" fontId="15" fillId="0" borderId="13" xfId="59" applyFont="1" applyBorder="1">
      <alignment/>
      <protection/>
    </xf>
    <xf numFmtId="38" fontId="18" fillId="0" borderId="24" xfId="59" applyNumberFormat="1" applyFont="1" applyBorder="1">
      <alignment/>
      <protection/>
    </xf>
    <xf numFmtId="38" fontId="18" fillId="0" borderId="23" xfId="59" applyNumberFormat="1" applyFont="1" applyBorder="1">
      <alignment/>
      <protection/>
    </xf>
    <xf numFmtId="3" fontId="19" fillId="0" borderId="0" xfId="59" applyNumberFormat="1" applyFont="1" applyBorder="1">
      <alignment/>
      <protection/>
    </xf>
    <xf numFmtId="0" fontId="15" fillId="0" borderId="9" xfId="59" applyFont="1" applyBorder="1">
      <alignment/>
      <protection/>
    </xf>
    <xf numFmtId="0" fontId="15" fillId="0" borderId="25" xfId="59" applyFont="1" applyBorder="1" applyAlignment="1">
      <alignment horizontal="center"/>
      <protection/>
    </xf>
    <xf numFmtId="0" fontId="15" fillId="0" borderId="26" xfId="59" applyFont="1" applyBorder="1" applyAlignment="1">
      <alignment horizontal="center"/>
      <protection/>
    </xf>
    <xf numFmtId="0" fontId="15" fillId="0" borderId="10" xfId="59" applyFont="1" applyBorder="1" applyAlignment="1">
      <alignment horizontal="center"/>
      <protection/>
    </xf>
    <xf numFmtId="0" fontId="15" fillId="0" borderId="11" xfId="59" applyFont="1" applyBorder="1" applyAlignment="1">
      <alignment horizontal="center"/>
      <protection/>
    </xf>
    <xf numFmtId="0" fontId="15" fillId="0" borderId="12" xfId="59" applyFont="1" applyBorder="1" applyAlignment="1">
      <alignment horizontal="center"/>
      <protection/>
    </xf>
    <xf numFmtId="0" fontId="0" fillId="0" borderId="0" xfId="59" applyBorder="1">
      <alignment/>
      <protection/>
    </xf>
    <xf numFmtId="0" fontId="15" fillId="0" borderId="27" xfId="59" applyFont="1" applyBorder="1" applyAlignment="1">
      <alignment horizontal="center"/>
      <protection/>
    </xf>
    <xf numFmtId="0" fontId="15" fillId="0" borderId="28" xfId="59" applyFont="1" applyBorder="1" applyAlignment="1">
      <alignment horizontal="center"/>
      <protection/>
    </xf>
    <xf numFmtId="165" fontId="0" fillId="0" borderId="0" xfId="15" applyNumberFormat="1" applyFont="1" applyBorder="1" applyAlignment="1">
      <alignment/>
    </xf>
    <xf numFmtId="165" fontId="0" fillId="0" borderId="14" xfId="15" applyNumberFormat="1" applyFont="1" applyBorder="1" applyAlignment="1">
      <alignment/>
    </xf>
    <xf numFmtId="165" fontId="0" fillId="0" borderId="16" xfId="15" applyNumberFormat="1" applyFont="1" applyBorder="1" applyAlignment="1">
      <alignment/>
    </xf>
    <xf numFmtId="0" fontId="15" fillId="0" borderId="27" xfId="59" applyFont="1" applyBorder="1">
      <alignment/>
      <protection/>
    </xf>
    <xf numFmtId="0" fontId="15" fillId="0" borderId="28" xfId="59" applyFont="1" applyBorder="1">
      <alignment/>
      <protection/>
    </xf>
    <xf numFmtId="3" fontId="15" fillId="0" borderId="14" xfId="59" applyNumberFormat="1" applyFont="1" applyBorder="1">
      <alignment/>
      <protection/>
    </xf>
    <xf numFmtId="3" fontId="0" fillId="0" borderId="0" xfId="59" applyNumberFormat="1" applyBorder="1">
      <alignment/>
      <protection/>
    </xf>
    <xf numFmtId="38" fontId="15" fillId="0" borderId="14" xfId="59" applyNumberFormat="1" applyFont="1" applyBorder="1">
      <alignment/>
      <protection/>
    </xf>
    <xf numFmtId="0" fontId="0" fillId="0" borderId="0" xfId="59" applyFont="1" applyBorder="1">
      <alignment/>
      <protection/>
    </xf>
    <xf numFmtId="0" fontId="15" fillId="0" borderId="29" xfId="59" applyFont="1" applyBorder="1">
      <alignment/>
      <protection/>
    </xf>
    <xf numFmtId="0" fontId="15" fillId="0" borderId="30" xfId="59" applyFont="1" applyBorder="1">
      <alignment/>
      <protection/>
    </xf>
    <xf numFmtId="38" fontId="18" fillId="0" borderId="22" xfId="59" applyNumberFormat="1" applyFont="1" applyBorder="1">
      <alignment/>
      <protection/>
    </xf>
    <xf numFmtId="3" fontId="0" fillId="0" borderId="0" xfId="59" applyNumberFormat="1">
      <alignment/>
      <protection/>
    </xf>
    <xf numFmtId="0" fontId="3" fillId="0" borderId="0" xfId="59" applyFont="1">
      <alignment/>
      <protection/>
    </xf>
    <xf numFmtId="0" fontId="17" fillId="0" borderId="0" xfId="59" applyFont="1" applyAlignment="1">
      <alignment horizontal="left" vertical="center" wrapText="1"/>
      <protection/>
    </xf>
  </cellXfs>
  <cellStyles count="62">
    <cellStyle name="Normal" xfId="0"/>
    <cellStyle name="Comma" xfId="15"/>
    <cellStyle name="Comma [0]" xfId="16"/>
    <cellStyle name="Comma [0]_97AIPROJECTIONS" xfId="17"/>
    <cellStyle name="Comma [0]_Customer Projection Summary" xfId="18"/>
    <cellStyle name="Comma [0]_Org 4620 REC" xfId="19"/>
    <cellStyle name="Comma [0]_RCEDATA" xfId="20"/>
    <cellStyle name="Comma [0]_RCEPROJ" xfId="21"/>
    <cellStyle name="Comma [0]_Sheet1" xfId="22"/>
    <cellStyle name="Comma_97AIPROJECTIONS" xfId="23"/>
    <cellStyle name="Comma_Administration Division" xfId="24"/>
    <cellStyle name="Comma_Customer Projection Summary" xfId="25"/>
    <cellStyle name="Comma_Dockton 2" xfId="26"/>
    <cellStyle name="Comma_Form4DiscontinuedPrograms" xfId="27"/>
    <cellStyle name="Comma_Form5AAppropReorgCrosswalk" xfId="28"/>
    <cellStyle name="Comma_Form5BModelOrgChart" xfId="29"/>
    <cellStyle name="Comma_Natural Resources Division" xfId="30"/>
    <cellStyle name="Comma_Org 4620 REC" xfId="31"/>
    <cellStyle name="Comma_RCEDATA" xfId="32"/>
    <cellStyle name="Comma_RCEPROJ" xfId="33"/>
    <cellStyle name="Comma_Sheet1" xfId="34"/>
    <cellStyle name="Currency" xfId="35"/>
    <cellStyle name="Currency [0]" xfId="36"/>
    <cellStyle name="Currency [0]_97AIPROJECTIONS" xfId="37"/>
    <cellStyle name="Currency [0]_Customer Projection Summary" xfId="38"/>
    <cellStyle name="Currency [0]_Org 4620 REC" xfId="39"/>
    <cellStyle name="Currency [0]_RCEDATA" xfId="40"/>
    <cellStyle name="Currency [0]_RCEPROJ" xfId="41"/>
    <cellStyle name="Currency [0]_Sheet1" xfId="42"/>
    <cellStyle name="Currency_97AIPROJECTIONS" xfId="43"/>
    <cellStyle name="Currency_Customer Projection Summary" xfId="44"/>
    <cellStyle name="Currency_Dockton 2" xfId="45"/>
    <cellStyle name="Currency_Org 4620 REC" xfId="46"/>
    <cellStyle name="Currency_RCEDATA" xfId="47"/>
    <cellStyle name="Currency_RCEPROJ" xfId="48"/>
    <cellStyle name="Currency_Sheet1" xfId="49"/>
    <cellStyle name="Followed Hyperlink" xfId="50"/>
    <cellStyle name="Hyperlink" xfId="51"/>
    <cellStyle name="Normal_05FORM5vCF05A009 Static" xfId="52"/>
    <cellStyle name="Normal_2000budforms" xfId="53"/>
    <cellStyle name="Normal_2002 CIP Corr (Dockton) Fiscal Note" xfId="54"/>
    <cellStyle name="Normal_2002 CIP Corr. Ord. Attachment" xfId="55"/>
    <cellStyle name="Normal_97AIPROJECTIONS" xfId="56"/>
    <cellStyle name="Normal_AIRPLAN.XLS" xfId="57"/>
    <cellStyle name="Normal_AIRPLAN.XLS_5000MQ1" xfId="58"/>
    <cellStyle name="Normal_CIP Correction Fiscal Note" xfId="59"/>
    <cellStyle name="Normal_cip correction form" xfId="60"/>
    <cellStyle name="Normal_Customer Projection Summary" xfId="61"/>
    <cellStyle name="Normal_Dockton 2" xfId="62"/>
    <cellStyle name="Normal_Fin Plan" xfId="63"/>
    <cellStyle name="Normal_FinancialPlan" xfId="64"/>
    <cellStyle name="Normal_FORM H1_1" xfId="65"/>
    <cellStyle name="Normal_Form5FinancialPlans" xfId="66"/>
    <cellStyle name="Normal_RCEPROJ" xfId="67"/>
    <cellStyle name="Normal_Sheet1" xfId="68"/>
    <cellStyle name="Normal_Sheet2" xfId="69"/>
    <cellStyle name="Normal_Sheet3" xfId="70"/>
    <cellStyle name="Normal_Sheet4" xfId="71"/>
    <cellStyle name="Normal_Sheet5" xfId="72"/>
    <cellStyle name="Normal_Supplementals" xfId="73"/>
    <cellStyle name="Percent" xfId="74"/>
    <cellStyle name="Percent_To Agency" xfId="7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QUARTER\2003%20and%20Allotment%20Plans\QtrlyWorkbook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Form A"/>
      <sheetName val="Form B"/>
      <sheetName val="Form C"/>
      <sheetName val="Form D"/>
      <sheetName val="Table"/>
      <sheetName val="Carryover"/>
      <sheetName val="Footnote"/>
      <sheetName val="1st QOO"/>
      <sheetName val="2nd QOO"/>
      <sheetName val="3rd QOO"/>
      <sheetName val="4th QOO"/>
      <sheetName val="OtherSupplementals"/>
    </sheetNames>
    <sheetDataSet>
      <sheetData sheetId="7">
        <row r="4">
          <cell r="A4">
            <v>1</v>
          </cell>
          <cell r="B4" t="str">
            <v>1.  Vacant Positions / Delays in hiring.</v>
          </cell>
          <cell r="C4" t="str">
            <v>Underexpenditure</v>
          </cell>
        </row>
        <row r="5">
          <cell r="A5">
            <v>2</v>
          </cell>
          <cell r="B5" t="str">
            <v>2.  Expenditure rates are lower than projected.</v>
          </cell>
          <cell r="C5" t="str">
            <v>Underexpenditure</v>
          </cell>
        </row>
        <row r="6">
          <cell r="A6">
            <v>3</v>
          </cell>
          <cell r="B6" t="str">
            <v>3.  Reported expenditures do not include encumbrances.</v>
          </cell>
          <cell r="C6" t="str">
            <v>Underexpenditure</v>
          </cell>
        </row>
        <row r="7">
          <cell r="A7">
            <v>4</v>
          </cell>
          <cell r="B7" t="str">
            <v>4.  Projects are still in process. / Delays in project completion.</v>
          </cell>
          <cell r="C7" t="str">
            <v>Underexpenditure</v>
          </cell>
        </row>
        <row r="8">
          <cell r="A8">
            <v>5</v>
          </cell>
          <cell r="B8" t="str">
            <v>5.  Salary / Benefits savings.</v>
          </cell>
          <cell r="C8" t="str">
            <v>Underexpenditure</v>
          </cell>
        </row>
        <row r="9">
          <cell r="A9">
            <v>6</v>
          </cell>
          <cell r="B9" t="str">
            <v>6.  Various payments and transfers will not be made until the next quarter.</v>
          </cell>
          <cell r="C9" t="str">
            <v>Underexpenditure</v>
          </cell>
        </row>
        <row r="10">
          <cell r="A10">
            <v>7</v>
          </cell>
          <cell r="B10" t="str">
            <v>7.  Outstanding invoices.</v>
          </cell>
          <cell r="C10" t="str">
            <v>Underexpenditure</v>
          </cell>
        </row>
        <row r="11">
          <cell r="A11">
            <v>8</v>
          </cell>
          <cell r="B11" t="str">
            <v>8.  Contracts are not in place.</v>
          </cell>
          <cell r="C11" t="str">
            <v>Underexpenditure</v>
          </cell>
        </row>
        <row r="12">
          <cell r="A12">
            <v>9</v>
          </cell>
          <cell r="B12" t="str">
            <v>9.  Others: Please specify.</v>
          </cell>
          <cell r="C12" t="str">
            <v>Underexpenditure</v>
          </cell>
        </row>
        <row r="13">
          <cell r="A13">
            <v>10</v>
          </cell>
          <cell r="B13" t="str">
            <v>10.  Delays in filling vacant positions. </v>
          </cell>
          <cell r="C13" t="str">
            <v>Underexpenditure</v>
          </cell>
        </row>
        <row r="14">
          <cell r="A14">
            <v>11</v>
          </cell>
          <cell r="B14" t="str">
            <v>11.  Timing of interfund transfers</v>
          </cell>
          <cell r="C14" t="str">
            <v>Underexpenditure</v>
          </cell>
        </row>
        <row r="15">
          <cell r="A15">
            <v>12</v>
          </cell>
          <cell r="B15" t="str">
            <v>12.  Timing of debt service.</v>
          </cell>
          <cell r="C15" t="str">
            <v>Underexpenditure</v>
          </cell>
        </row>
        <row r="16">
          <cell r="A16">
            <v>13</v>
          </cell>
          <cell r="B16" t="str">
            <v>13.  Result of cost-of-living paid but not funded.</v>
          </cell>
          <cell r="C16" t="str">
            <v>Overexpenditure</v>
          </cell>
        </row>
        <row r="17">
          <cell r="A17">
            <v>14</v>
          </cell>
          <cell r="B17" t="str">
            <v>14.  Expenditure rates higher than projected.</v>
          </cell>
          <cell r="C17" t="str">
            <v>Overexpenditure</v>
          </cell>
        </row>
        <row r="18">
          <cell r="A18">
            <v>15</v>
          </cell>
          <cell r="B18" t="str">
            <v>15.  Higher level of vacations and sick leaves than projected.</v>
          </cell>
          <cell r="C18" t="str">
            <v>Overexpenditure</v>
          </cell>
        </row>
        <row r="19">
          <cell r="A19">
            <v>16</v>
          </cell>
          <cell r="B19" t="str">
            <v>16.  Others: Please specify.</v>
          </cell>
          <cell r="C19" t="str">
            <v>Overexpenditure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6"/>
  <sheetViews>
    <sheetView tabSelected="1" workbookViewId="0" topLeftCell="A2">
      <selection activeCell="C9" sqref="C9"/>
    </sheetView>
  </sheetViews>
  <sheetFormatPr defaultColWidth="9.140625" defaultRowHeight="12.75"/>
  <cols>
    <col min="1" max="1" width="22.28125" style="5" customWidth="1"/>
    <col min="2" max="2" width="10.140625" style="5" customWidth="1"/>
    <col min="3" max="3" width="13.7109375" style="5" customWidth="1"/>
    <col min="4" max="4" width="13.57421875" style="5" customWidth="1"/>
    <col min="5" max="5" width="13.7109375" style="5" customWidth="1"/>
    <col min="6" max="6" width="14.140625" style="5" customWidth="1"/>
    <col min="7" max="16384" width="9.140625" style="5" customWidth="1"/>
  </cols>
  <sheetData>
    <row r="1" spans="1:8" ht="15.75">
      <c r="A1" s="1"/>
      <c r="B1" s="2"/>
      <c r="C1" s="3" t="s">
        <v>0</v>
      </c>
      <c r="D1" s="2"/>
      <c r="E1" s="2"/>
      <c r="F1" s="2"/>
      <c r="G1" s="4"/>
      <c r="H1" s="4"/>
    </row>
    <row r="2" spans="1:7" ht="14.25" thickBot="1">
      <c r="A2" s="6"/>
      <c r="B2" s="7"/>
      <c r="C2" s="7"/>
      <c r="D2" s="7"/>
      <c r="E2" s="7"/>
      <c r="F2" s="7"/>
      <c r="G2" s="8"/>
    </row>
    <row r="3" spans="1:7" ht="18" customHeight="1" thickTop="1">
      <c r="A3" s="9" t="s">
        <v>1</v>
      </c>
      <c r="B3" s="10"/>
      <c r="C3" s="10"/>
      <c r="D3" s="10"/>
      <c r="E3" s="10"/>
      <c r="F3" s="11"/>
      <c r="G3" s="8"/>
    </row>
    <row r="4" spans="1:7" ht="18" customHeight="1">
      <c r="A4" s="12" t="s">
        <v>2</v>
      </c>
      <c r="B4" s="13"/>
      <c r="C4" s="13"/>
      <c r="D4" s="13"/>
      <c r="E4" s="13"/>
      <c r="F4" s="14"/>
      <c r="G4" s="8"/>
    </row>
    <row r="5" spans="1:6" ht="18" customHeight="1">
      <c r="A5" s="15" t="s">
        <v>3</v>
      </c>
      <c r="B5" s="16"/>
      <c r="C5" s="17"/>
      <c r="D5" s="18"/>
      <c r="E5" s="16"/>
      <c r="F5" s="14"/>
    </row>
    <row r="6" spans="1:6" ht="18" customHeight="1">
      <c r="A6" s="15" t="s">
        <v>4</v>
      </c>
      <c r="B6" s="16"/>
      <c r="C6" s="16"/>
      <c r="D6" s="16"/>
      <c r="E6" s="16"/>
      <c r="F6" s="14"/>
    </row>
    <row r="7" spans="1:6" ht="18" customHeight="1" thickBot="1">
      <c r="A7" s="19" t="s">
        <v>5</v>
      </c>
      <c r="B7" s="20"/>
      <c r="C7" s="20"/>
      <c r="D7" s="20"/>
      <c r="E7" s="20"/>
      <c r="F7" s="21"/>
    </row>
    <row r="8" spans="1:7" ht="18" customHeight="1" thickTop="1">
      <c r="A8" s="22"/>
      <c r="B8" s="22"/>
      <c r="C8" s="16"/>
      <c r="D8" s="16"/>
      <c r="E8" s="16"/>
      <c r="F8" s="16"/>
      <c r="G8" s="23"/>
    </row>
    <row r="9" spans="1:6" ht="18" customHeight="1">
      <c r="A9" s="16" t="s">
        <v>6</v>
      </c>
      <c r="B9" s="22"/>
      <c r="C9" s="22"/>
      <c r="D9" s="22"/>
      <c r="E9" s="22"/>
      <c r="F9" s="22"/>
    </row>
    <row r="10" spans="1:7" ht="18" customHeight="1" thickBot="1">
      <c r="A10" s="24" t="s">
        <v>7</v>
      </c>
      <c r="B10" s="22"/>
      <c r="C10" s="22"/>
      <c r="D10" s="22"/>
      <c r="E10" s="22"/>
      <c r="F10" s="22"/>
      <c r="G10" s="23"/>
    </row>
    <row r="11" spans="1:6" ht="16.5" customHeight="1">
      <c r="A11" s="25" t="s">
        <v>8</v>
      </c>
      <c r="B11" s="26" t="s">
        <v>9</v>
      </c>
      <c r="C11" s="26" t="s">
        <v>10</v>
      </c>
      <c r="D11" s="27">
        <v>2005</v>
      </c>
      <c r="E11" s="28">
        <v>2006</v>
      </c>
      <c r="F11" s="29">
        <v>2007</v>
      </c>
    </row>
    <row r="12" spans="1:6" ht="13.5">
      <c r="A12" s="30" t="s">
        <v>11</v>
      </c>
      <c r="B12" s="31">
        <v>3641</v>
      </c>
      <c r="C12" s="32" t="s">
        <v>12</v>
      </c>
      <c r="D12" s="33">
        <v>6500000</v>
      </c>
      <c r="E12" s="33"/>
      <c r="F12" s="34"/>
    </row>
    <row r="13" spans="1:6" ht="13.5">
      <c r="A13" s="30"/>
      <c r="B13" s="35"/>
      <c r="C13" s="32" t="s">
        <v>13</v>
      </c>
      <c r="D13" s="33" t="s">
        <v>13</v>
      </c>
      <c r="E13" s="36" t="s">
        <v>13</v>
      </c>
      <c r="F13" s="37"/>
    </row>
    <row r="14" spans="1:6" ht="13.5">
      <c r="A14" s="38"/>
      <c r="B14" s="39"/>
      <c r="C14" s="40" t="s">
        <v>13</v>
      </c>
      <c r="D14" s="33">
        <v>0</v>
      </c>
      <c r="E14" s="41"/>
      <c r="F14" s="42"/>
    </row>
    <row r="15" spans="1:7" ht="18" customHeight="1" thickBot="1">
      <c r="A15" s="43" t="s">
        <v>14</v>
      </c>
      <c r="B15" s="44"/>
      <c r="C15" s="44"/>
      <c r="D15" s="45">
        <f>SUM(D12:D14)</f>
        <v>6500000</v>
      </c>
      <c r="E15" s="45">
        <f>SUM(E12:E13)</f>
        <v>0</v>
      </c>
      <c r="F15" s="46">
        <f>SUM(F12:F13)</f>
        <v>0</v>
      </c>
      <c r="G15" s="47" t="s">
        <v>13</v>
      </c>
    </row>
    <row r="16" spans="1:6" ht="18" customHeight="1">
      <c r="A16" s="22"/>
      <c r="B16" s="22"/>
      <c r="C16" s="22"/>
      <c r="D16" s="48"/>
      <c r="E16" s="48"/>
      <c r="F16" s="48"/>
    </row>
    <row r="17" spans="1:6" ht="18" customHeight="1" thickBot="1">
      <c r="A17" s="49" t="s">
        <v>15</v>
      </c>
      <c r="B17" s="16"/>
      <c r="C17" s="22"/>
      <c r="D17" s="22"/>
      <c r="E17" s="22"/>
      <c r="F17" s="22"/>
    </row>
    <row r="18" spans="1:6" ht="27">
      <c r="A18" s="25" t="s">
        <v>8</v>
      </c>
      <c r="B18" s="26" t="s">
        <v>9</v>
      </c>
      <c r="C18" s="26" t="s">
        <v>16</v>
      </c>
      <c r="D18" s="27">
        <v>2005</v>
      </c>
      <c r="E18" s="28">
        <v>2006</v>
      </c>
      <c r="F18" s="29">
        <v>2007</v>
      </c>
    </row>
    <row r="19" spans="1:6" ht="27.75" customHeight="1">
      <c r="A19" s="30" t="s">
        <v>17</v>
      </c>
      <c r="B19" s="50">
        <v>3641</v>
      </c>
      <c r="C19" s="51" t="s">
        <v>18</v>
      </c>
      <c r="D19" s="33">
        <f>+D15</f>
        <v>6500000</v>
      </c>
      <c r="E19" s="52">
        <v>0</v>
      </c>
      <c r="F19" s="53"/>
    </row>
    <row r="20" spans="1:6" ht="18" customHeight="1">
      <c r="A20" s="54"/>
      <c r="B20" s="50"/>
      <c r="C20" s="51"/>
      <c r="D20" s="33"/>
      <c r="E20" s="52"/>
      <c r="F20" s="53"/>
    </row>
    <row r="21" spans="1:7" ht="18" customHeight="1" thickBot="1">
      <c r="A21" s="43" t="s">
        <v>14</v>
      </c>
      <c r="B21" s="44"/>
      <c r="C21" s="44"/>
      <c r="D21" s="55">
        <f>SUM(D19:D20)</f>
        <v>6500000</v>
      </c>
      <c r="E21" s="55">
        <f>SUM(E19:E20)</f>
        <v>0</v>
      </c>
      <c r="F21" s="56">
        <f>SUM(F19:F20)</f>
        <v>0</v>
      </c>
      <c r="G21" s="57"/>
    </row>
    <row r="22" spans="1:6" ht="18" customHeight="1">
      <c r="A22" s="22"/>
      <c r="B22" s="22"/>
      <c r="C22" s="22"/>
      <c r="D22" s="48"/>
      <c r="E22" s="48"/>
      <c r="F22" s="48"/>
    </row>
    <row r="23" spans="1:6" ht="18" customHeight="1" thickBot="1">
      <c r="A23" s="49" t="s">
        <v>19</v>
      </c>
      <c r="B23" s="16"/>
      <c r="C23" s="16"/>
      <c r="D23" s="22"/>
      <c r="E23" s="22"/>
      <c r="F23" s="22"/>
    </row>
    <row r="24" spans="1:8" ht="18" customHeight="1">
      <c r="A24" s="58"/>
      <c r="B24" s="59"/>
      <c r="C24" s="60"/>
      <c r="D24" s="61">
        <v>2005</v>
      </c>
      <c r="E24" s="62">
        <v>2006</v>
      </c>
      <c r="F24" s="63">
        <v>2007</v>
      </c>
      <c r="G24" s="64"/>
      <c r="H24" s="64"/>
    </row>
    <row r="25" spans="1:8" ht="18" customHeight="1">
      <c r="A25" s="54" t="s">
        <v>20</v>
      </c>
      <c r="B25" s="65"/>
      <c r="C25" s="66" t="s">
        <v>13</v>
      </c>
      <c r="D25" s="67">
        <f>+D21</f>
        <v>6500000</v>
      </c>
      <c r="E25" s="68">
        <f>+E19</f>
        <v>0</v>
      </c>
      <c r="F25" s="69" t="s">
        <v>13</v>
      </c>
      <c r="G25" s="64"/>
      <c r="H25" s="64"/>
    </row>
    <row r="26" spans="1:8" ht="18" customHeight="1">
      <c r="A26" s="54" t="s">
        <v>13</v>
      </c>
      <c r="B26" s="70"/>
      <c r="C26" s="71"/>
      <c r="D26" s="72" t="s">
        <v>13</v>
      </c>
      <c r="E26" s="33" t="s">
        <v>13</v>
      </c>
      <c r="F26" s="34" t="s">
        <v>13</v>
      </c>
      <c r="G26" s="73"/>
      <c r="H26" s="73"/>
    </row>
    <row r="27" spans="1:8" ht="18" customHeight="1">
      <c r="A27" s="54" t="s">
        <v>13</v>
      </c>
      <c r="B27" s="70"/>
      <c r="C27" s="71"/>
      <c r="D27" s="33"/>
      <c r="E27" s="33"/>
      <c r="F27" s="34"/>
      <c r="G27" s="73"/>
      <c r="H27" s="73"/>
    </row>
    <row r="28" spans="1:6" ht="18" customHeight="1">
      <c r="A28" s="54" t="s">
        <v>13</v>
      </c>
      <c r="B28" s="70"/>
      <c r="C28" s="71"/>
      <c r="D28" s="74"/>
      <c r="E28" s="75"/>
      <c r="F28" s="34"/>
    </row>
    <row r="29" spans="1:8" ht="18" customHeight="1" thickBot="1">
      <c r="A29" s="43" t="s">
        <v>14</v>
      </c>
      <c r="B29" s="76"/>
      <c r="C29" s="77"/>
      <c r="D29" s="78">
        <f>SUM(D25:D28)</f>
        <v>6500000</v>
      </c>
      <c r="E29" s="78">
        <f>SUM(E25:E28)</f>
        <v>0</v>
      </c>
      <c r="F29" s="56">
        <f>SUM(F25:F28)</f>
        <v>0</v>
      </c>
      <c r="G29" s="79"/>
      <c r="H29" s="79"/>
    </row>
    <row r="30" spans="1:8" ht="18" customHeight="1">
      <c r="A30" s="80" t="s">
        <v>21</v>
      </c>
      <c r="B30" s="22"/>
      <c r="C30" s="22"/>
      <c r="D30" s="48"/>
      <c r="E30" s="48"/>
      <c r="F30" s="48"/>
      <c r="G30" s="79"/>
      <c r="H30" s="79"/>
    </row>
    <row r="31" spans="1:8" ht="13.5" customHeight="1">
      <c r="A31" s="81" t="s">
        <v>22</v>
      </c>
      <c r="B31" s="81"/>
      <c r="C31" s="81"/>
      <c r="D31" s="81"/>
      <c r="E31" s="81"/>
      <c r="F31" s="81"/>
      <c r="G31" s="79"/>
      <c r="H31" s="79"/>
    </row>
    <row r="32" spans="1:8" ht="9" customHeight="1">
      <c r="A32" s="81"/>
      <c r="B32" s="81"/>
      <c r="C32" s="81"/>
      <c r="D32" s="81"/>
      <c r="E32" s="81"/>
      <c r="F32" s="81"/>
      <c r="G32" s="79"/>
      <c r="H32" s="79"/>
    </row>
    <row r="33" spans="1:6" ht="22.5" customHeight="1">
      <c r="A33" s="81" t="s">
        <v>23</v>
      </c>
      <c r="B33" s="81"/>
      <c r="C33" s="81"/>
      <c r="D33" s="81"/>
      <c r="E33" s="81"/>
      <c r="F33" s="81"/>
    </row>
    <row r="34" spans="1:6" ht="12.75" hidden="1">
      <c r="A34" s="81"/>
      <c r="B34" s="81"/>
      <c r="C34" s="81"/>
      <c r="D34" s="81"/>
      <c r="E34" s="81"/>
      <c r="F34" s="81"/>
    </row>
    <row r="35" spans="1:6" ht="6.75" customHeight="1">
      <c r="A35" s="81" t="s">
        <v>13</v>
      </c>
      <c r="B35" s="81"/>
      <c r="C35" s="81"/>
      <c r="D35" s="81"/>
      <c r="E35" s="81"/>
      <c r="F35" s="81"/>
    </row>
    <row r="36" spans="1:6" ht="6.75" customHeight="1">
      <c r="A36" s="81"/>
      <c r="B36" s="81"/>
      <c r="C36" s="81"/>
      <c r="D36" s="81"/>
      <c r="E36" s="81"/>
      <c r="F36" s="81"/>
    </row>
  </sheetData>
  <mergeCells count="3">
    <mergeCell ref="A33:F34"/>
    <mergeCell ref="A31:F32"/>
    <mergeCell ref="A35:F36"/>
  </mergeCells>
  <printOptions horizontalCentered="1"/>
  <pageMargins left="0.5" right="0.5" top="0.68" bottom="0.77" header="0.5" footer="0.5"/>
  <pageSetup fitToHeight="1" fitToWidth="1" horizontalDpi="600" verticalDpi="600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Jill K.</dc:creator>
  <cp:keywords/>
  <dc:description/>
  <cp:lastModifiedBy>Kathy Morgan</cp:lastModifiedBy>
  <cp:lastPrinted>2005-09-14T18:58:03Z</cp:lastPrinted>
  <dcterms:created xsi:type="dcterms:W3CDTF">2005-09-14T01:25:35Z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