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oreline FN" sheetId="1" r:id="rId1"/>
  </sheets>
  <definedNames>
    <definedName name="_xlnm.Print_Area" localSheetId="0">'Shoreline FN'!$A$1:$H$53</definedName>
  </definedNames>
  <calcPr fullCalcOnLoad="1"/>
</workbook>
</file>

<file path=xl/sharedStrings.xml><?xml version="1.0" encoding="utf-8"?>
<sst xmlns="http://schemas.openxmlformats.org/spreadsheetml/2006/main" count="50" uniqueCount="35">
  <si>
    <t>FISCAL NOTE</t>
  </si>
  <si>
    <t xml:space="preserve">Title:   </t>
  </si>
  <si>
    <t xml:space="preserve">Affected Agency and/or Agencies: </t>
  </si>
  <si>
    <t>King County Sheriff's Office (KCSO)</t>
  </si>
  <si>
    <t xml:space="preserve">Note Prepared By: </t>
  </si>
  <si>
    <t>Alma Contreras</t>
  </si>
  <si>
    <t xml:space="preserve">Note Reviewed By: </t>
  </si>
  <si>
    <t>John Amos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</si>
  <si>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</si>
  <si>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</si>
  <si>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</si>
  <si>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</si>
  <si>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</si>
  <si>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</si>
  <si>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</si>
  <si>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</si>
  <si>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</si>
  <si>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</si>
  <si>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</si>
  <si>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</si>
  <si>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</si>
  <si>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</si>
  <si>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</si>
  <si>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</si>
  <si>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</si>
  <si>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</si>
  <si>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</si>
  <si>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</si>
  <si>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</si>
  <si>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SeaTac / Shoreline Contract Revenue Backed Additions</t>
  </si>
  <si>
    <t>The City of SeaTac requested adding a dedicated Detect Sgt effective Jan 1, 2006.  The City of Shoreline requested adding a dedicated Traffic deputy effective Jan 1, 2006.  These 100% revenue backed requests were too late to be included in the 2006 Budget process and must be added as supplemental items.</t>
  </si>
  <si>
    <t>SeaTac Detective Sergeant</t>
  </si>
  <si>
    <t>Shoreline Traffic Deputy</t>
  </si>
  <si>
    <t>Footnotes:</t>
  </si>
  <si>
    <t>Ordinance/Motion No. 2006  1st Qtr Omnibus Ordinance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</si>
</sst>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000"/>
    <numFmt numFmtId="172" formatCode="_(* #,##0.000_);_(* \(#,##0.000\);_(* &quot;-&quot;??_);_(@_)"/>
    <numFmt numFmtId="173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Univers"/>
      <family val="2"/>
    </font>
    <font>
      <b/>
      <sz val="11"/>
      <name val="Arial"/>
      <family val="2"/>
    </font>
    <font>
      <vertAlign val="superscript"/>
      <sz val="11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71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37" fontId="8" fillId="0" borderId="11" xfId="0" applyNumberFormat="1" applyFont="1" applyBorder="1" applyAlignment="1" quotePrefix="1">
      <alignment horizontal="right"/>
    </xf>
    <xf numFmtId="37" fontId="8" fillId="0" borderId="12" xfId="0" applyNumberFormat="1" applyFont="1" applyBorder="1" applyAlignment="1" quotePrefix="1">
      <alignment horizontal="right"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8" fillId="0" borderId="13" xfId="15" applyNumberFormat="1" applyFont="1" applyBorder="1" applyAlignment="1">
      <alignment/>
    </xf>
    <xf numFmtId="165" fontId="8" fillId="0" borderId="12" xfId="15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8" fillId="0" borderId="11" xfId="15" applyNumberFormat="1" applyFont="1" applyBorder="1" applyAlignment="1">
      <alignment/>
    </xf>
    <xf numFmtId="3" fontId="7" fillId="0" borderId="0" xfId="0" applyNumberFormat="1" applyFont="1" applyAlignment="1">
      <alignment/>
    </xf>
    <xf numFmtId="165" fontId="8" fillId="0" borderId="11" xfId="15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7" fontId="8" fillId="0" borderId="17" xfId="0" applyNumberFormat="1" applyFont="1" applyBorder="1" applyAlignment="1">
      <alignment/>
    </xf>
    <xf numFmtId="165" fontId="8" fillId="0" borderId="18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5" customWidth="1"/>
    <col min="2" max="2" width="11.140625" style="5" customWidth="1"/>
    <col min="3" max="3" width="11.421875" style="5" customWidth="1"/>
    <col min="4" max="5" width="13.140625" style="5" customWidth="1"/>
    <col min="6" max="6" width="14.28125" style="5" customWidth="1"/>
    <col min="7" max="8" width="14.57421875" style="5" customWidth="1"/>
    <col min="9" max="11" width="10.57421875" style="5" customWidth="1"/>
    <col min="12" max="16384" width="9.140625" style="5" customWidth="1"/>
  </cols>
  <sheetData>
    <row r="1" spans="2:8" s="1" customFormat="1" ht="14.25">
      <c r="B1" s="2"/>
      <c r="C1" s="2"/>
      <c r="D1" s="3" t="s">
        <v>0</v>
      </c>
      <c r="E1" s="3"/>
      <c r="F1" s="3"/>
      <c r="G1" s="2"/>
      <c r="H1" s="2"/>
    </row>
    <row r="2" spans="1:9" ht="15" thickBot="1">
      <c r="A2" s="3"/>
      <c r="B2" s="3"/>
      <c r="C2" s="3"/>
      <c r="D2" s="3"/>
      <c r="E2" s="3"/>
      <c r="F2" s="3"/>
      <c r="G2" s="3"/>
      <c r="H2" s="3"/>
      <c r="I2" s="4"/>
    </row>
    <row r="3" spans="1:9" ht="15" thickTop="1">
      <c r="A3" s="6" t="s">
        <v>34</v>
      </c>
      <c r="B3" s="7"/>
      <c r="C3" s="8"/>
      <c r="D3" s="8"/>
      <c r="E3" s="8"/>
      <c r="F3" s="8"/>
      <c r="G3" s="8"/>
      <c r="H3" s="9"/>
      <c r="I3" s="4"/>
    </row>
    <row r="4" spans="1:9" ht="14.25">
      <c r="A4" s="10" t="s">
        <v>1</v>
      </c>
      <c r="B4" s="51" t="s">
        <v>29</v>
      </c>
      <c r="C4" s="52"/>
      <c r="D4" s="52"/>
      <c r="E4" s="52"/>
      <c r="F4" s="52"/>
      <c r="G4" s="52"/>
      <c r="H4" s="53"/>
      <c r="I4" s="4"/>
    </row>
    <row r="5" spans="1:8" ht="14.25">
      <c r="A5" s="11" t="s">
        <v>2</v>
      </c>
      <c r="B5" s="12"/>
      <c r="C5" s="12"/>
      <c r="D5" s="12"/>
      <c r="E5" s="12" t="s">
        <v>3</v>
      </c>
      <c r="F5" s="12"/>
      <c r="G5" s="12"/>
      <c r="H5" s="13"/>
    </row>
    <row r="6" spans="1:8" ht="14.25">
      <c r="A6" s="11" t="s">
        <v>4</v>
      </c>
      <c r="B6" s="12"/>
      <c r="C6" s="12"/>
      <c r="D6" s="12" t="s">
        <v>5</v>
      </c>
      <c r="E6" s="12"/>
      <c r="F6" s="12"/>
      <c r="G6" s="12"/>
      <c r="H6" s="13"/>
    </row>
    <row r="7" spans="1:8" ht="15" thickBot="1">
      <c r="A7" s="14" t="s">
        <v>6</v>
      </c>
      <c r="B7" s="15"/>
      <c r="C7" s="15"/>
      <c r="D7" s="15" t="s">
        <v>7</v>
      </c>
      <c r="E7" s="15"/>
      <c r="F7" s="15"/>
      <c r="G7" s="15"/>
      <c r="H7" s="16"/>
    </row>
    <row r="8" spans="1:8" ht="15" thickTop="1">
      <c r="A8" s="17"/>
      <c r="B8" s="12" t="s">
        <v>8</v>
      </c>
      <c r="C8" s="17"/>
      <c r="D8" s="12"/>
      <c r="E8" s="12"/>
      <c r="F8" s="12"/>
      <c r="G8" s="12"/>
      <c r="H8" s="12"/>
    </row>
    <row r="9" spans="1:8" ht="61.5" customHeight="1">
      <c r="A9" s="17"/>
      <c r="B9" s="54" t="s">
        <v>30</v>
      </c>
      <c r="C9" s="54"/>
      <c r="D9" s="54"/>
      <c r="E9" s="54"/>
      <c r="F9" s="54"/>
      <c r="G9" s="54"/>
      <c r="H9" s="54"/>
    </row>
    <row r="10" spans="1:8" ht="14.25">
      <c r="A10" s="17"/>
      <c r="B10" s="12" t="s">
        <v>9</v>
      </c>
      <c r="C10" s="17"/>
      <c r="D10" s="17"/>
      <c r="E10" s="17"/>
      <c r="F10" s="17"/>
      <c r="G10" s="17"/>
      <c r="H10" s="17"/>
    </row>
    <row r="11" spans="1:8" ht="14.25">
      <c r="A11" s="18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1" t="s">
        <v>16</v>
      </c>
    </row>
    <row r="12" spans="1:8" ht="14.25">
      <c r="A12" s="18"/>
      <c r="B12" s="19"/>
      <c r="C12" s="20" t="s">
        <v>17</v>
      </c>
      <c r="D12" s="20" t="s">
        <v>18</v>
      </c>
      <c r="E12" s="20">
        <v>2006</v>
      </c>
      <c r="F12" s="20">
        <v>2007</v>
      </c>
      <c r="G12" s="20">
        <v>2008</v>
      </c>
      <c r="H12" s="21">
        <v>2009</v>
      </c>
    </row>
    <row r="13" spans="1:8" ht="16.5">
      <c r="A13" s="50">
        <v>1</v>
      </c>
      <c r="B13" s="19" t="s">
        <v>19</v>
      </c>
      <c r="C13" s="22">
        <v>10</v>
      </c>
      <c r="D13" s="22">
        <v>43816</v>
      </c>
      <c r="E13" s="23">
        <f>148294</f>
        <v>148294</v>
      </c>
      <c r="F13" s="23">
        <f>148294</f>
        <v>148294</v>
      </c>
      <c r="G13" s="23">
        <f>148294</f>
        <v>148294</v>
      </c>
      <c r="H13" s="24">
        <f>148294</f>
        <v>148294</v>
      </c>
    </row>
    <row r="14" spans="1:8" ht="16.5">
      <c r="A14" s="50">
        <v>2</v>
      </c>
      <c r="B14" s="19" t="s">
        <v>19</v>
      </c>
      <c r="C14" s="22">
        <v>10</v>
      </c>
      <c r="D14" s="22">
        <v>43816</v>
      </c>
      <c r="E14" s="39">
        <v>129810</v>
      </c>
      <c r="F14" s="23">
        <v>129810</v>
      </c>
      <c r="G14" s="23">
        <v>129810</v>
      </c>
      <c r="H14" s="24">
        <v>129810</v>
      </c>
    </row>
    <row r="15" spans="1:8" ht="14.25">
      <c r="A15" s="18"/>
      <c r="B15" s="19"/>
      <c r="C15" s="25"/>
      <c r="D15" s="22"/>
      <c r="E15" s="22"/>
      <c r="F15" s="26"/>
      <c r="G15" s="26"/>
      <c r="H15" s="27"/>
    </row>
    <row r="16" spans="1:8" ht="14.25">
      <c r="A16" s="18"/>
      <c r="B16" s="19" t="s">
        <v>20</v>
      </c>
      <c r="C16" s="22"/>
      <c r="D16" s="22"/>
      <c r="E16" s="23">
        <f>SUM(E13:E15)</f>
        <v>278104</v>
      </c>
      <c r="F16" s="23">
        <f>SUM(F13:F15)</f>
        <v>278104</v>
      </c>
      <c r="G16" s="23">
        <f>SUM(G13:G15)</f>
        <v>278104</v>
      </c>
      <c r="H16" s="24">
        <f>SUM(H13:H15)</f>
        <v>278104</v>
      </c>
    </row>
    <row r="17" spans="1:8" ht="14.25">
      <c r="A17" s="17"/>
      <c r="B17" s="17"/>
      <c r="C17" s="17"/>
      <c r="D17" s="17"/>
      <c r="E17" s="17"/>
      <c r="F17" s="28"/>
      <c r="G17" s="28"/>
      <c r="H17" s="28"/>
    </row>
    <row r="18" spans="1:8" ht="14.25">
      <c r="A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4.25">
      <c r="A21" s="17"/>
      <c r="B21" s="17"/>
      <c r="C21" s="17"/>
      <c r="D21" s="17"/>
      <c r="E21" s="17"/>
      <c r="F21" s="17"/>
      <c r="G21" s="17"/>
      <c r="H21" s="17"/>
    </row>
    <row r="22" spans="1:8" ht="14.25">
      <c r="A22" s="12" t="s">
        <v>21</v>
      </c>
      <c r="B22" s="12"/>
      <c r="C22" s="12"/>
      <c r="D22" s="17"/>
      <c r="E22" s="17"/>
      <c r="F22" s="17"/>
      <c r="G22" s="17"/>
      <c r="H22" s="17"/>
    </row>
    <row r="23" spans="1:8" ht="14.25">
      <c r="A23" s="18"/>
      <c r="B23" s="19" t="s">
        <v>10</v>
      </c>
      <c r="C23" s="20" t="s">
        <v>11</v>
      </c>
      <c r="D23" s="20" t="s">
        <v>22</v>
      </c>
      <c r="E23" s="20" t="s">
        <v>13</v>
      </c>
      <c r="F23" s="20" t="s">
        <v>14</v>
      </c>
      <c r="G23" s="20" t="s">
        <v>15</v>
      </c>
      <c r="H23" s="21" t="s">
        <v>16</v>
      </c>
    </row>
    <row r="24" spans="1:8" ht="14.25">
      <c r="A24" s="18"/>
      <c r="B24" s="29"/>
      <c r="C24" s="20" t="s">
        <v>17</v>
      </c>
      <c r="D24" s="20"/>
      <c r="E24" s="20">
        <v>2006</v>
      </c>
      <c r="F24" s="20">
        <v>2007</v>
      </c>
      <c r="G24" s="20">
        <v>2008</v>
      </c>
      <c r="H24" s="21">
        <v>2009</v>
      </c>
    </row>
    <row r="25" spans="1:8" ht="16.5">
      <c r="A25" s="50">
        <v>1</v>
      </c>
      <c r="B25" s="29" t="s">
        <v>19</v>
      </c>
      <c r="C25" s="25">
        <v>10</v>
      </c>
      <c r="D25" s="25">
        <v>200</v>
      </c>
      <c r="E25" s="30">
        <f>144458</f>
        <v>144458</v>
      </c>
      <c r="F25" s="30">
        <f>106458</f>
        <v>106458</v>
      </c>
      <c r="G25" s="30">
        <f>106458</f>
        <v>106458</v>
      </c>
      <c r="H25" s="31">
        <f>106458</f>
        <v>106458</v>
      </c>
    </row>
    <row r="26" spans="1:8" ht="16.5">
      <c r="A26" s="50">
        <v>2</v>
      </c>
      <c r="B26" s="29" t="s">
        <v>19</v>
      </c>
      <c r="C26" s="25">
        <v>10</v>
      </c>
      <c r="D26" s="25">
        <v>200</v>
      </c>
      <c r="E26" s="30">
        <v>116119</v>
      </c>
      <c r="F26" s="26">
        <v>78119</v>
      </c>
      <c r="G26" s="26">
        <v>78119</v>
      </c>
      <c r="H26" s="27">
        <v>78119</v>
      </c>
    </row>
    <row r="27" spans="1:8" ht="14.25">
      <c r="A27" s="18"/>
      <c r="B27" s="29"/>
      <c r="C27" s="22"/>
      <c r="D27" s="22"/>
      <c r="E27" s="32"/>
      <c r="F27" s="23"/>
      <c r="G27" s="23"/>
      <c r="H27" s="24"/>
    </row>
    <row r="28" spans="1:8" ht="14.25">
      <c r="A28" s="18"/>
      <c r="B28" s="19" t="s">
        <v>23</v>
      </c>
      <c r="C28" s="22"/>
      <c r="D28" s="22"/>
      <c r="E28" s="32">
        <f>SUM(E25:E27)</f>
        <v>260577</v>
      </c>
      <c r="F28" s="23">
        <f>SUM(F25:F27)</f>
        <v>184577</v>
      </c>
      <c r="G28" s="23">
        <f>SUM(G25:G27)</f>
        <v>184577</v>
      </c>
      <c r="H28" s="24">
        <f>SUM(H25:H27)</f>
        <v>184577</v>
      </c>
    </row>
    <row r="29" spans="1:8" ht="14.25">
      <c r="A29" s="17"/>
      <c r="B29" s="17"/>
      <c r="C29" s="17"/>
      <c r="D29" s="17"/>
      <c r="E29" s="17"/>
      <c r="F29" s="28"/>
      <c r="G29" s="28"/>
      <c r="H29" s="28"/>
    </row>
    <row r="30" spans="1:8" ht="14.25">
      <c r="A30" s="17"/>
      <c r="B30" s="17"/>
      <c r="C30" s="17"/>
      <c r="D30" s="17"/>
      <c r="E30" s="17"/>
      <c r="F30" s="28"/>
      <c r="G30" s="28"/>
      <c r="H30" s="28"/>
    </row>
    <row r="31" spans="1:8" ht="14.25">
      <c r="A31" s="17"/>
      <c r="B31" s="17"/>
      <c r="C31" s="17"/>
      <c r="D31" s="17"/>
      <c r="E31" s="17"/>
      <c r="F31" s="28"/>
      <c r="G31" s="28"/>
      <c r="H31" s="28"/>
    </row>
    <row r="32" spans="1:8" ht="14.25">
      <c r="A32" s="17"/>
      <c r="B32" s="17"/>
      <c r="C32" s="17"/>
      <c r="D32" s="17"/>
      <c r="E32" s="17"/>
      <c r="F32" s="17"/>
      <c r="G32" s="17"/>
      <c r="H32" s="17"/>
    </row>
    <row r="33" spans="1:8" ht="14.25">
      <c r="A33" s="12" t="s">
        <v>24</v>
      </c>
      <c r="B33" s="12"/>
      <c r="C33" s="12"/>
      <c r="D33" s="12"/>
      <c r="E33" s="12"/>
      <c r="F33" s="17"/>
      <c r="G33" s="17"/>
      <c r="H33" s="17"/>
    </row>
    <row r="34" spans="1:11" ht="14.25">
      <c r="A34" s="18"/>
      <c r="B34" s="19"/>
      <c r="C34" s="33"/>
      <c r="D34" s="34"/>
      <c r="E34" s="20" t="s">
        <v>13</v>
      </c>
      <c r="F34" s="20" t="s">
        <v>14</v>
      </c>
      <c r="G34" s="20" t="s">
        <v>15</v>
      </c>
      <c r="H34" s="21" t="s">
        <v>16</v>
      </c>
      <c r="I34" s="35"/>
      <c r="J34" s="35"/>
      <c r="K34" s="35"/>
    </row>
    <row r="35" spans="1:11" ht="14.25">
      <c r="A35" s="18"/>
      <c r="B35" s="19"/>
      <c r="C35" s="33"/>
      <c r="D35" s="34"/>
      <c r="E35" s="20">
        <v>2006</v>
      </c>
      <c r="F35" s="20">
        <v>2007</v>
      </c>
      <c r="G35" s="20">
        <v>2008</v>
      </c>
      <c r="H35" s="21">
        <v>2009</v>
      </c>
      <c r="I35" s="35"/>
      <c r="J35" s="35"/>
      <c r="K35" s="35"/>
    </row>
    <row r="36" spans="1:11" ht="14.25">
      <c r="A36" s="18" t="s">
        <v>25</v>
      </c>
      <c r="B36" s="19"/>
      <c r="C36" s="19"/>
      <c r="D36" s="29"/>
      <c r="E36" s="36">
        <f>100133+71794</f>
        <v>171927</v>
      </c>
      <c r="F36" s="36">
        <f>100133+71794</f>
        <v>171927</v>
      </c>
      <c r="G36" s="36">
        <f>100133+71794</f>
        <v>171927</v>
      </c>
      <c r="H36" s="37">
        <f>100133+71794</f>
        <v>171927</v>
      </c>
      <c r="I36" s="38"/>
      <c r="J36" s="38"/>
      <c r="K36" s="38"/>
    </row>
    <row r="37" spans="1:11" ht="14.25">
      <c r="A37" s="18" t="s">
        <v>26</v>
      </c>
      <c r="B37" s="19"/>
      <c r="C37" s="19"/>
      <c r="D37" s="29"/>
      <c r="E37" s="36">
        <f>8825+8825</f>
        <v>17650</v>
      </c>
      <c r="F37" s="39">
        <f>6325+6325</f>
        <v>12650</v>
      </c>
      <c r="G37" s="39">
        <f>6325+6325</f>
        <v>12650</v>
      </c>
      <c r="H37" s="37">
        <f>6325+6325</f>
        <v>12650</v>
      </c>
      <c r="I37" s="38"/>
      <c r="J37" s="38"/>
      <c r="K37" s="38"/>
    </row>
    <row r="38" spans="1:9" ht="14.25">
      <c r="A38" s="18" t="s">
        <v>27</v>
      </c>
      <c r="B38" s="19"/>
      <c r="C38" s="19"/>
      <c r="D38" s="29"/>
      <c r="E38" s="36">
        <f>35500+35500</f>
        <v>71000</v>
      </c>
      <c r="F38" s="39"/>
      <c r="G38" s="39"/>
      <c r="H38" s="37"/>
      <c r="I38" s="40"/>
    </row>
    <row r="39" spans="1:8" ht="14.25">
      <c r="A39" s="18" t="s">
        <v>28</v>
      </c>
      <c r="B39" s="19"/>
      <c r="C39" s="19"/>
      <c r="D39" s="29"/>
      <c r="E39" s="41"/>
      <c r="F39" s="39"/>
      <c r="G39" s="39"/>
      <c r="H39" s="37"/>
    </row>
    <row r="40" spans="1:11" ht="15" thickBot="1">
      <c r="A40" s="42" t="s">
        <v>23</v>
      </c>
      <c r="B40" s="43"/>
      <c r="C40" s="43"/>
      <c r="D40" s="44"/>
      <c r="E40" s="45">
        <f>SUM(E36:E39)</f>
        <v>260577</v>
      </c>
      <c r="F40" s="45">
        <f>SUM(F36:F39)</f>
        <v>184577</v>
      </c>
      <c r="G40" s="45">
        <f>SUM(G36:G39)</f>
        <v>184577</v>
      </c>
      <c r="H40" s="46">
        <f>SUM(H36:H39)</f>
        <v>184577</v>
      </c>
      <c r="I40" s="40"/>
      <c r="J40" s="40"/>
      <c r="K40" s="40"/>
    </row>
    <row r="41" spans="1:11" ht="15" thickTop="1">
      <c r="A41" s="17"/>
      <c r="B41" s="17"/>
      <c r="C41" s="17"/>
      <c r="D41" s="17"/>
      <c r="E41" s="17"/>
      <c r="F41" s="28"/>
      <c r="G41" s="28"/>
      <c r="H41" s="28"/>
      <c r="I41" s="40"/>
      <c r="J41" s="40"/>
      <c r="K41" s="40"/>
    </row>
    <row r="42" spans="1:11" ht="14.25">
      <c r="A42" s="17" t="s">
        <v>33</v>
      </c>
      <c r="B42" s="17"/>
      <c r="C42" s="17"/>
      <c r="D42" s="17"/>
      <c r="E42" s="17"/>
      <c r="F42" s="28"/>
      <c r="G42" s="28"/>
      <c r="H42" s="28"/>
      <c r="I42" s="40"/>
      <c r="J42" s="40"/>
      <c r="K42" s="40"/>
    </row>
    <row r="43" spans="1:11" ht="16.5">
      <c r="A43" s="49">
        <v>1</v>
      </c>
      <c r="B43" s="17" t="s">
        <v>31</v>
      </c>
      <c r="C43" s="17"/>
      <c r="D43" s="17"/>
      <c r="E43" s="17"/>
      <c r="F43" s="28"/>
      <c r="G43" s="28"/>
      <c r="H43" s="28"/>
      <c r="I43" s="40"/>
      <c r="J43" s="40"/>
      <c r="K43" s="40"/>
    </row>
    <row r="44" spans="1:11" ht="16.5">
      <c r="A44" s="49">
        <v>2</v>
      </c>
      <c r="B44" s="17" t="s">
        <v>32</v>
      </c>
      <c r="C44" s="17"/>
      <c r="D44" s="17"/>
      <c r="E44" s="17"/>
      <c r="F44" s="28"/>
      <c r="G44" s="28"/>
      <c r="H44" s="28"/>
      <c r="I44" s="40"/>
      <c r="J44" s="40"/>
      <c r="K44" s="40"/>
    </row>
    <row r="45" spans="1:8" ht="14.25">
      <c r="A45" s="17"/>
      <c r="B45" s="17"/>
      <c r="C45" s="17"/>
      <c r="D45" s="17"/>
      <c r="E45" s="17"/>
      <c r="F45" s="17"/>
      <c r="G45" s="17"/>
      <c r="H45" s="17"/>
    </row>
    <row r="46" spans="1:8" ht="14.25">
      <c r="A46" s="17"/>
      <c r="B46" s="17"/>
      <c r="C46" s="17"/>
      <c r="D46" s="17"/>
      <c r="E46" s="17"/>
      <c r="F46" s="28"/>
      <c r="G46" s="28"/>
      <c r="H46" s="28"/>
    </row>
    <row r="49" ht="14.25">
      <c r="B49" s="47"/>
    </row>
    <row r="50" ht="14.25">
      <c r="B50" s="47"/>
    </row>
    <row r="51" ht="14.25">
      <c r="B51" s="47"/>
    </row>
    <row r="52" ht="14.25">
      <c r="B52" s="47"/>
    </row>
    <row r="53" ht="15">
      <c r="B53" s="48"/>
    </row>
  </sheetData>
  <mergeCells count="2">
    <mergeCell ref="B4:H4"/>
    <mergeCell ref="B9:H9"/>
  </mergeCells>
  <printOptions horizontalCentered="1"/>
  <pageMargins left="0.75" right="0.75" top="1.11" bottom="1" header="0.5" footer="0.5"/>
  <pageSetup fitToHeight="1" fitToWidth="1" orientation="portrait" scale="9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Contreras</dc:creator>
  <cp:keywords/>
  <dc:description/>
  <cp:lastModifiedBy>walshj</cp:lastModifiedBy>
  <dcterms:created xsi:type="dcterms:W3CDTF">2006-05-22T15:25:22Z</dcterms:created>
  <dcterms:modified xsi:type="dcterms:W3CDTF">2006-05-26T19:25:54Z</dcterms:modified>
  <cp:category/>
  <cp:version/>
  <cp:contentType/>
  <cp:contentStatus/>
</cp:coreProperties>
</file>