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0395" windowHeight="5640" activeTab="0"/>
  </bookViews>
  <sheets>
    <sheet name="Fiscal Note - Final" sheetId="1" r:id="rId1"/>
  </sheets>
  <definedNames>
    <definedName name="_xlnm.Print_Area" localSheetId="0">'Fiscal Note - Final'!$A$1:$G$67</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s>
  <calcPr fullCalcOnLoad="1"/>
</workbook>
</file>

<file path=xl/sharedStrings.xml><?xml version="1.0" encoding="utf-8"?>
<sst xmlns="http://schemas.openxmlformats.org/spreadsheetml/2006/main" count="63" uniqueCount="36">
  <si>
    <t>FISCAL  NOTE</t>
  </si>
  <si>
    <t>Ordinance/Motion No.:</t>
  </si>
  <si>
    <t>Title:</t>
  </si>
  <si>
    <t>Affected Agency and/or Agencies:</t>
  </si>
  <si>
    <t>District Court</t>
  </si>
  <si>
    <t>Note Prepared By:</t>
  </si>
  <si>
    <t>Donna Brunner</t>
  </si>
  <si>
    <t>Note Reviewed By:</t>
  </si>
  <si>
    <t>Tricia Crozier</t>
  </si>
  <si>
    <t>OMB Review By:</t>
  </si>
  <si>
    <t>Jeremy Jepson</t>
  </si>
  <si>
    <t>Impact of the above legislation on the fiscal affairs of King County is estimated to be:</t>
  </si>
  <si>
    <t>Revenue to:</t>
  </si>
  <si>
    <t>Fund</t>
  </si>
  <si>
    <t>1st</t>
  </si>
  <si>
    <t>2nd</t>
  </si>
  <si>
    <t>3rd</t>
  </si>
  <si>
    <t>4th</t>
  </si>
  <si>
    <t>Fund Title</t>
  </si>
  <si>
    <t>Code</t>
  </si>
  <si>
    <t>Revenue Source</t>
  </si>
  <si>
    <t>Year</t>
  </si>
  <si>
    <t>TOTAL</t>
  </si>
  <si>
    <t>Expenditures from:</t>
  </si>
  <si>
    <t>Department</t>
  </si>
  <si>
    <t>000000010 / CX</t>
  </si>
  <si>
    <t>*</t>
  </si>
  <si>
    <t>Expenditures By Categories:</t>
  </si>
  <si>
    <t xml:space="preserve"> </t>
  </si>
  <si>
    <t>Salaries &amp; Benefits</t>
  </si>
  <si>
    <t>Supplies &amp; Services</t>
  </si>
  <si>
    <t>Capital Outlay</t>
  </si>
  <si>
    <t>Other</t>
  </si>
  <si>
    <t>*  Costs for 2005 are for seven months (June through December).</t>
  </si>
  <si>
    <t>9.00 TLT Court Clerks - District Court</t>
  </si>
  <si>
    <t>2006 1st Quarter Omnibus Ordinance</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</si>
</sst>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
    <numFmt numFmtId="167" formatCode="0.0"/>
    <numFmt numFmtId="168" formatCode="_(&quot;$&quot;* #,##0_);_(&quot;$&quot;* \(#,##0\);_(&quot;$&quot;* &quot;-&quot;??_);_(@_)"/>
    <numFmt numFmtId="169" formatCode="_(&quot;$&quot;* #,##0.0_);_(&quot;$&quot;* \(#,##0.0\);_(&quot;$&quot;* &quot;-&quot;??_);_(@_)"/>
    <numFmt numFmtId="170" formatCode="_(&quot;$&quot;* #,##0.000_);_(&quot;$&quot;* \(#,##0.000\);_(&quot;$&quot;* &quot;-&quot;??_);_(@_)"/>
    <numFmt numFmtId="171" formatCode="_(&quot;$&quot;* #,##0.0000_);_(&quot;$&quot;* \(#,##0.0000\);_(&quot;$&quot;* &quot;-&quot;??_);_(@_)"/>
    <numFmt numFmtId="172" formatCode="_(&quot;$&quot;* #,##0.00000_);_(&quot;$&quot;* \(#,##0.00000\);_(&quot;$&quot;* &quot;-&quot;??_);_(@_)"/>
    <numFmt numFmtId="173" formatCode="_(&quot;$&quot;* #,##0.000000_);_(&quot;$&quot;* \(#,##0.000000\);_(&quot;$&quot;* &quot;-&quot;??_);_(@_)"/>
    <numFmt numFmtId="174" formatCode="_(&quot;$&quot;* #,##0.0000000_);_(&quot;$&quot;* \(#,##0.0000000\);_(&quot;$&quot;* &quot;-&quot;??_);_(@_)"/>
    <numFmt numFmtId="175" formatCode="_(&quot;$&quot;* #,##0.00000000_);_(&quot;$&quot;* \(#,##0.00000000\);_(&quot;$&quot;* &quot;-&quot;??_);_(@_)"/>
    <numFmt numFmtId="176" formatCode="_(* #,##0.000_);_(* \(#,##0.000\);_(* &quot;-&quot;??_);_(@_)"/>
    <numFmt numFmtId="177" formatCode="_(* #,##0.0000_);_(* \(#,##0.0000\);_(* &quot;-&quot;??_);_(@_)"/>
    <numFmt numFmtId="178" formatCode="_(* #,##0.00000_);_(* \(#,##0.00000\);_(* &quot;-&quot;??_);_(@_)"/>
    <numFmt numFmtId="179" formatCode="_(* #,##0.000000_);_(* \(#,##0.000000\);_(* &quot;-&quot;??_);_(@_)"/>
    <numFmt numFmtId="180" formatCode="_(* #,##0.0000000_);_(* \(#,##0.0000000\);_(* &quot;-&quot;??_);_(@_)"/>
    <numFmt numFmtId="181" formatCode="_(* #,##0.00000000_);_(* \(#,##0.00000000\);_(* &quot;-&quot;??_);_(@_)"/>
    <numFmt numFmtId="182" formatCode="_(* #,##0.000000000_);_(* \(#,##0.000000000\);_(* &quot;-&quot;??_);_(@_)"/>
    <numFmt numFmtId="183" formatCode="_(* #,##0.0000000000_);_(* \(#,##0.0000000000\);_(* &quot;-&quot;??_);_(@_)"/>
    <numFmt numFmtId="184" formatCode="_(* #,##0.00000000000_);_(* \(#,##0.00000000000\);_(* &quot;-&quot;??_);_(@_)"/>
    <numFmt numFmtId="185" formatCode="_(&quot;$&quot;* #,##0.000000000_);_(&quot;$&quot;* \(#,##0.000000000\);_(&quot;$&quot;* &quot;-&quot;??_);_(@_)"/>
    <numFmt numFmtId="186" formatCode="#,##0.0"/>
    <numFmt numFmtId="187" formatCode="0.000"/>
    <numFmt numFmtId="188" formatCode="0.00\(###0.00\)"/>
    <numFmt numFmtId="189" formatCode="#,##0.0_);[Red]\(#,##0.0\)"/>
    <numFmt numFmtId="190" formatCode="#,##0.000"/>
    <numFmt numFmtId="191" formatCode="#,##0.0000"/>
    <numFmt numFmtId="192" formatCode="0%;[Red]\(0%\)"/>
    <numFmt numFmtId="193" formatCode="###,##0;\(###,##0\)"/>
    <numFmt numFmtId="194" formatCode="#,##0.0_);\(#,##0.0\)"/>
    <numFmt numFmtId="195" formatCode="0.0%"/>
    <numFmt numFmtId="196" formatCode="0.000%"/>
    <numFmt numFmtId="197" formatCode="#,###_);\(#,###\)"/>
    <numFmt numFmtId="198" formatCode="#,###,_);\(#,###,\)"/>
    <numFmt numFmtId="199" formatCode="#,###,_);[Red]\(#,###,\)"/>
    <numFmt numFmtId="200" formatCode="0.00%;\(0.00%\)"/>
    <numFmt numFmtId="201" formatCode="#,##0.0,_);[Red]\(#,##0.0,\)"/>
    <numFmt numFmtId="202" formatCode="0.0000"/>
    <numFmt numFmtId="203" formatCode="&quot;$&quot;#,##0.0_);[Red]\(&quot;$&quot;#,##0.0\)"/>
    <numFmt numFmtId="204" formatCode="&quot;$&quot;#,##0.000_);[Red]\(&quot;$&quot;#,##0.000\)"/>
    <numFmt numFmtId="205" formatCode="&quot;$&quot;#,##0.0000_);[Red]\(&quot;$&quot;#,##0.0000\)"/>
    <numFmt numFmtId="206" formatCode="0_);[Red]\(0\)"/>
    <numFmt numFmtId="207" formatCode="&quot;$&quot;#,##0"/>
    <numFmt numFmtId="208" formatCode="0.00_);[Red]\(0.00\)"/>
    <numFmt numFmtId="209" formatCode="mm/dd/yy"/>
    <numFmt numFmtId="210" formatCode="#,##0.000_);[Red]\(#,##0.000\)"/>
    <numFmt numFmtId="211" formatCode="#,##0.0000_);[Red]\(#,##0.0000\)"/>
    <numFmt numFmtId="212" formatCode="#,##0.00000_);[Red]\(#,##0.00000\)"/>
    <numFmt numFmtId="213" formatCode="&quot;Yes&quot;;&quot;Yes&quot;;&quot;No&quot;"/>
    <numFmt numFmtId="214" formatCode="&quot;True&quot;;&quot;True&quot;;&quot;False&quot;"/>
    <numFmt numFmtId="215" formatCode="&quot;On&quot;;&quot;On&quot;;&quot;Off&quot;"/>
    <numFmt numFmtId="216" formatCode="[$€-2]\ #,##0.00_);[Red]\([$€-2]\ #,##0.00\)"/>
    <numFmt numFmtId="217" formatCode="&quot;$&quot;#,##0.0000"/>
    <numFmt numFmtId="218" formatCode="&quot;$&quot;#,##0.00"/>
  </numFmts>
  <fonts count="8">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8"/>
      <name val="Arial"/>
      <family val="0"/>
    </font>
    <font>
      <sz val="16"/>
      <name val="Arial"/>
      <family val="2"/>
    </font>
  </fonts>
  <fills count="2">
    <fill>
      <patternFill/>
    </fill>
    <fill>
      <patternFill patternType="gray125"/>
    </fill>
  </fills>
  <borders count="12">
    <border>
      <left/>
      <right/>
      <top/>
      <bottom/>
      <diagonal/>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7" fillId="0" borderId="0" xfId="0" applyFont="1" applyAlignment="1">
      <alignment/>
    </xf>
    <xf numFmtId="0" fontId="1" fillId="0" borderId="1" xfId="0" applyFont="1" applyBorder="1" applyAlignment="1">
      <alignment horizontal="left"/>
    </xf>
    <xf numFmtId="0" fontId="0" fillId="0" borderId="1" xfId="0" applyBorder="1" applyAlignment="1">
      <alignment/>
    </xf>
    <xf numFmtId="0" fontId="1" fillId="0" borderId="1" xfId="0" applyFont="1" applyBorder="1" applyAlignment="1">
      <alignment/>
    </xf>
    <xf numFmtId="0" fontId="0" fillId="0" borderId="1" xfId="0" applyBorder="1" applyAlignment="1">
      <alignment/>
    </xf>
    <xf numFmtId="0" fontId="0" fillId="0" borderId="0" xfId="0" applyAlignment="1">
      <alignmen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Fill="1" applyBorder="1" applyAlignment="1" quotePrefix="1">
      <alignment/>
    </xf>
    <xf numFmtId="0" fontId="0" fillId="0" borderId="6" xfId="0" applyFill="1" applyBorder="1" applyAlignment="1">
      <alignment horizontal="center"/>
    </xf>
    <xf numFmtId="0" fontId="0" fillId="0" borderId="6" xfId="0" applyFill="1" applyBorder="1" applyAlignment="1">
      <alignment horizontal="left"/>
    </xf>
    <xf numFmtId="42" fontId="0" fillId="0" borderId="6" xfId="17" applyNumberFormat="1" applyFill="1" applyBorder="1" applyAlignment="1">
      <alignment/>
    </xf>
    <xf numFmtId="42" fontId="0" fillId="0" borderId="6" xfId="17" applyNumberFormat="1" applyBorder="1" applyAlignment="1">
      <alignment/>
    </xf>
    <xf numFmtId="0" fontId="0" fillId="0" borderId="6" xfId="0" applyBorder="1" applyAlignment="1">
      <alignment/>
    </xf>
    <xf numFmtId="166" fontId="0" fillId="0" borderId="6" xfId="0" applyNumberFormat="1" applyBorder="1" applyAlignment="1">
      <alignment horizontal="center"/>
    </xf>
    <xf numFmtId="166" fontId="0" fillId="0" borderId="6" xfId="0" applyNumberFormat="1" applyBorder="1" applyAlignment="1">
      <alignment/>
    </xf>
    <xf numFmtId="0" fontId="0" fillId="0" borderId="6" xfId="0" applyBorder="1" applyAlignment="1">
      <alignment horizontal="center"/>
    </xf>
    <xf numFmtId="166" fontId="0" fillId="0" borderId="0" xfId="0" applyNumberFormat="1" applyAlignment="1">
      <alignment/>
    </xf>
    <xf numFmtId="42" fontId="0" fillId="0" borderId="0" xfId="0" applyNumberFormat="1" applyAlignment="1">
      <alignment/>
    </xf>
    <xf numFmtId="166" fontId="0" fillId="0" borderId="3" xfId="0" applyNumberFormat="1" applyBorder="1" applyAlignment="1">
      <alignment horizontal="center"/>
    </xf>
    <xf numFmtId="42" fontId="0" fillId="0" borderId="3" xfId="0" applyNumberFormat="1" applyBorder="1" applyAlignment="1">
      <alignment horizontal="center"/>
    </xf>
    <xf numFmtId="166" fontId="0" fillId="0" borderId="5" xfId="0" applyNumberFormat="1" applyBorder="1" applyAlignment="1">
      <alignment horizontal="center"/>
    </xf>
    <xf numFmtId="42" fontId="0" fillId="0" borderId="5" xfId="0" applyNumberFormat="1" applyBorder="1" applyAlignment="1">
      <alignment horizontal="center"/>
    </xf>
    <xf numFmtId="42" fontId="0" fillId="0" borderId="5" xfId="0" applyNumberFormat="1" applyFill="1" applyBorder="1" applyAlignment="1">
      <alignment horizontal="center"/>
    </xf>
    <xf numFmtId="0" fontId="0" fillId="0" borderId="6" xfId="0" applyBorder="1" applyAlignment="1" quotePrefix="1">
      <alignment/>
    </xf>
    <xf numFmtId="0" fontId="0" fillId="0" borderId="6" xfId="0" applyBorder="1" applyAlignment="1" quotePrefix="1">
      <alignment horizontal="center"/>
    </xf>
    <xf numFmtId="0" fontId="0" fillId="0" borderId="6" xfId="0" applyBorder="1" applyAlignment="1">
      <alignment horizontal="left"/>
    </xf>
    <xf numFmtId="0" fontId="0" fillId="0" borderId="0" xfId="0" applyBorder="1" applyAlignment="1">
      <alignment horizontal="center"/>
    </xf>
    <xf numFmtId="0" fontId="0" fillId="0" borderId="0" xfId="0" applyBorder="1" applyAlignment="1">
      <alignment/>
    </xf>
    <xf numFmtId="42" fontId="0" fillId="0" borderId="0" xfId="17" applyNumberFormat="1" applyBorder="1" applyAlignment="1">
      <alignment/>
    </xf>
    <xf numFmtId="0" fontId="0" fillId="0" borderId="0" xfId="0" applyFill="1" applyAlignment="1">
      <alignment/>
    </xf>
    <xf numFmtId="42" fontId="0" fillId="0" borderId="0" xfId="0" applyNumberFormat="1" applyFill="1" applyAlignment="1">
      <alignment/>
    </xf>
    <xf numFmtId="0" fontId="0" fillId="0" borderId="7" xfId="0" applyFill="1" applyBorder="1" applyAlignment="1">
      <alignment horizontal="center"/>
    </xf>
    <xf numFmtId="0" fontId="0" fillId="0" borderId="8" xfId="0" applyFill="1" applyBorder="1" applyAlignment="1">
      <alignment horizontal="center"/>
    </xf>
    <xf numFmtId="0" fontId="0" fillId="0" borderId="3" xfId="0" applyFill="1" applyBorder="1" applyAlignment="1">
      <alignment horizontal="center"/>
    </xf>
    <xf numFmtId="42" fontId="0" fillId="0" borderId="3" xfId="0" applyNumberFormat="1" applyFill="1" applyBorder="1" applyAlignment="1">
      <alignment horizontal="center"/>
    </xf>
    <xf numFmtId="0" fontId="0" fillId="0" borderId="9" xfId="0" applyFill="1" applyBorder="1" applyAlignment="1">
      <alignment horizontal="center"/>
    </xf>
    <xf numFmtId="0" fontId="0" fillId="0" borderId="1" xfId="0" applyFill="1" applyBorder="1" applyAlignment="1">
      <alignment horizontal="center"/>
    </xf>
    <xf numFmtId="0" fontId="0" fillId="0" borderId="5" xfId="0" applyFill="1" applyBorder="1" applyAlignment="1">
      <alignment horizontal="center"/>
    </xf>
    <xf numFmtId="0" fontId="0" fillId="0" borderId="10" xfId="0" applyFill="1" applyBorder="1" applyAlignment="1">
      <alignment/>
    </xf>
    <xf numFmtId="0" fontId="0" fillId="0" borderId="11" xfId="0" applyFill="1" applyBorder="1" applyAlignment="1">
      <alignment horizontal="center"/>
    </xf>
    <xf numFmtId="42" fontId="0" fillId="0" borderId="5" xfId="17" applyNumberFormat="1" applyFill="1" applyBorder="1" applyAlignment="1">
      <alignment horizontal="center"/>
    </xf>
    <xf numFmtId="0" fontId="0" fillId="0" borderId="11" xfId="0" applyFill="1" applyBorder="1" applyAlignment="1">
      <alignment/>
    </xf>
    <xf numFmtId="168" fontId="0" fillId="0" borderId="6" xfId="17" applyNumberFormat="1" applyFill="1" applyBorder="1" applyAlignment="1">
      <alignment/>
    </xf>
    <xf numFmtId="0" fontId="0" fillId="0" borderId="10" xfId="0" applyFill="1" applyBorder="1" applyAlignment="1">
      <alignment/>
    </xf>
    <xf numFmtId="0" fontId="0" fillId="0" borderId="10" xfId="0"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41</xdr:row>
      <xdr:rowOff>57150</xdr:rowOff>
    </xdr:from>
    <xdr:to>
      <xdr:col>6</xdr:col>
      <xdr:colOff>571500</xdr:colOff>
      <xdr:row>65</xdr:row>
      <xdr:rowOff>19050</xdr:rowOff>
    </xdr:to>
    <xdr:sp>
      <xdr:nvSpPr>
        <xdr:cNvPr id="1" name="TextBox 1"/>
        <xdr:cNvSpPr txBox="1">
          <a:spLocks noChangeArrowheads="1"/>
        </xdr:cNvSpPr>
      </xdr:nvSpPr>
      <xdr:spPr>
        <a:xfrm>
          <a:off x="95250" y="6791325"/>
          <a:ext cx="6210300" cy="3848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
9.00 TLT Court Clerks
Extend authorization from July 1, 2006 through December 31, 2006 for 9.00 TLT Court Clerks. The Court had authority for 10.00 TLT Court Clerks the first-half of 2006. Due to the conversion from a 35 hour work week to a 40 hour work week, only 9.00 TLT Court Clerks are being requested for the second-half of 2006.
The projects assigned to the term-limited court clerks are not completed. District Court is requesting TLT authority and funding to extend the term-limited positions for an additional six months. 
9.00 TLT Court Clerks – These positions are being used to assist the Court with the transition from paper files to ECR, as well as the transition from ten databases to one DISCIS database. Each of these projects is mission critical and is a significant undertaking. There has been one unanticipated slow down with the ECR project. Use of the calendar system in the courtroom has been delayed because scanning previously existing case files has taken longer than anticipated. The Court outsourced as much of the scanning as possible with the remainder being handled by Court Clerks. This is a laborious and time-consuming process.
Tackling both ECR and one DISCIS database projects at one time allows the Court to capitalize on all the benefits of each project immediately. However, the transition work is ongoing. The move to one database will take approximately five years to complete with the first two being the most labor intensive. It is anticipated that scanning existing cases and frequent use of additional databases will continue through the end of 2006. Salaries and benefits - $244,318
</a:t>
          </a:r>
        </a:p>
      </xdr:txBody>
    </xdr:sp>
    <xdr:clientData/>
  </xdr:twoCellAnchor>
  <xdr:oneCellAnchor>
    <xdr:from>
      <xdr:col>0</xdr:col>
      <xdr:colOff>238125</xdr:colOff>
      <xdr:row>86</xdr:row>
      <xdr:rowOff>76200</xdr:rowOff>
    </xdr:from>
    <xdr:ext cx="76200" cy="200025"/>
    <xdr:sp>
      <xdr:nvSpPr>
        <xdr:cNvPr id="2" name="TextBox 2"/>
        <xdr:cNvSpPr txBox="1">
          <a:spLocks noChangeArrowheads="1"/>
        </xdr:cNvSpPr>
      </xdr:nvSpPr>
      <xdr:spPr>
        <a:xfrm>
          <a:off x="238125" y="140970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76200</xdr:colOff>
      <xdr:row>86</xdr:row>
      <xdr:rowOff>142875</xdr:rowOff>
    </xdr:from>
    <xdr:ext cx="76200" cy="200025"/>
    <xdr:sp>
      <xdr:nvSpPr>
        <xdr:cNvPr id="3" name="TextBox 3"/>
        <xdr:cNvSpPr txBox="1">
          <a:spLocks noChangeArrowheads="1"/>
        </xdr:cNvSpPr>
      </xdr:nvSpPr>
      <xdr:spPr>
        <a:xfrm>
          <a:off x="76200" y="14163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0"/>
  <sheetViews>
    <sheetView tabSelected="1" workbookViewId="0" topLeftCell="A1">
      <selection activeCell="A1" sqref="A1"/>
    </sheetView>
  </sheetViews>
  <sheetFormatPr defaultColWidth="9.140625" defaultRowHeight="12.75"/>
  <cols>
    <col min="1" max="1" width="19.421875" style="0" customWidth="1"/>
    <col min="2" max="2" width="11.00390625" style="0" customWidth="1"/>
    <col min="3" max="3" width="21.28125" style="0" customWidth="1"/>
    <col min="4" max="7" width="11.421875" style="0" customWidth="1"/>
    <col min="8" max="8" width="2.421875" style="0" customWidth="1"/>
  </cols>
  <sheetData>
    <row r="1" ht="20.25">
      <c r="C1" s="1" t="s">
        <v>0</v>
      </c>
    </row>
    <row r="3" spans="1:5" ht="12.75">
      <c r="A3" t="s">
        <v>1</v>
      </c>
      <c r="C3" s="2" t="s">
        <v>35</v>
      </c>
      <c r="D3" s="3"/>
      <c r="E3" s="3"/>
    </row>
    <row r="5" spans="1:5" ht="12.75">
      <c r="A5" t="s">
        <v>2</v>
      </c>
      <c r="C5" s="4" t="s">
        <v>34</v>
      </c>
      <c r="D5" s="3"/>
      <c r="E5" s="3"/>
    </row>
    <row r="7" spans="1:3" ht="12.75">
      <c r="A7" t="s">
        <v>3</v>
      </c>
      <c r="C7" s="5" t="s">
        <v>4</v>
      </c>
    </row>
    <row r="8" ht="12.75">
      <c r="C8" s="6"/>
    </row>
    <row r="9" spans="1:3" ht="12.75">
      <c r="A9" t="s">
        <v>5</v>
      </c>
      <c r="C9" s="5" t="s">
        <v>6</v>
      </c>
    </row>
    <row r="10" ht="12.75">
      <c r="C10" s="6"/>
    </row>
    <row r="11" spans="1:3" ht="12.75">
      <c r="A11" t="s">
        <v>7</v>
      </c>
      <c r="C11" s="5" t="s">
        <v>8</v>
      </c>
    </row>
    <row r="13" spans="1:3" ht="12.75">
      <c r="A13" t="s">
        <v>9</v>
      </c>
      <c r="C13" s="5" t="s">
        <v>10</v>
      </c>
    </row>
    <row r="15" ht="12.75">
      <c r="A15" t="s">
        <v>11</v>
      </c>
    </row>
    <row r="16" ht="12.75">
      <c r="A16" t="s">
        <v>12</v>
      </c>
    </row>
    <row r="17" spans="1:7" ht="12.75">
      <c r="A17" s="7"/>
      <c r="B17" s="8" t="s">
        <v>13</v>
      </c>
      <c r="C17" s="8"/>
      <c r="D17" s="8" t="s">
        <v>14</v>
      </c>
      <c r="E17" s="8" t="s">
        <v>15</v>
      </c>
      <c r="F17" s="8" t="s">
        <v>16</v>
      </c>
      <c r="G17" s="8" t="s">
        <v>17</v>
      </c>
    </row>
    <row r="18" spans="1:7" ht="12.75">
      <c r="A18" s="9" t="s">
        <v>18</v>
      </c>
      <c r="B18" s="10" t="s">
        <v>19</v>
      </c>
      <c r="C18" s="10" t="s">
        <v>20</v>
      </c>
      <c r="D18" s="10" t="s">
        <v>21</v>
      </c>
      <c r="E18" s="10" t="s">
        <v>21</v>
      </c>
      <c r="F18" s="10" t="s">
        <v>21</v>
      </c>
      <c r="G18" s="10" t="s">
        <v>21</v>
      </c>
    </row>
    <row r="19" spans="1:7" ht="12.75">
      <c r="A19" s="11"/>
      <c r="B19" s="12"/>
      <c r="C19" s="13"/>
      <c r="D19" s="14"/>
      <c r="E19" s="15"/>
      <c r="F19" s="15">
        <f>E19*1.03</f>
        <v>0</v>
      </c>
      <c r="G19" s="15">
        <f>F19*1.03</f>
        <v>0</v>
      </c>
    </row>
    <row r="20" spans="1:7" ht="12.75">
      <c r="A20" s="16"/>
      <c r="B20" s="17"/>
      <c r="C20" s="16"/>
      <c r="D20" s="15"/>
      <c r="E20" s="15"/>
      <c r="F20" s="15"/>
      <c r="G20" s="15"/>
    </row>
    <row r="21" spans="1:7" ht="12.75">
      <c r="A21" s="16"/>
      <c r="B21" s="18"/>
      <c r="C21" s="16"/>
      <c r="D21" s="15"/>
      <c r="E21" s="15"/>
      <c r="F21" s="15"/>
      <c r="G21" s="15"/>
    </row>
    <row r="22" spans="1:7" ht="12.75">
      <c r="A22" s="19" t="s">
        <v>22</v>
      </c>
      <c r="B22" s="18"/>
      <c r="C22" s="16"/>
      <c r="D22" s="15">
        <f>SUM(D19:D21)</f>
        <v>0</v>
      </c>
      <c r="E22" s="15">
        <f>SUM(E19:E21)</f>
        <v>0</v>
      </c>
      <c r="F22" s="15">
        <f>SUM(F19:F21)</f>
        <v>0</v>
      </c>
      <c r="G22" s="15">
        <f>SUM(G19:G21)</f>
        <v>0</v>
      </c>
    </row>
    <row r="23" spans="2:7" ht="12.75">
      <c r="B23" s="20"/>
      <c r="D23" s="21"/>
      <c r="E23" s="21"/>
      <c r="F23" s="21"/>
      <c r="G23" s="21"/>
    </row>
    <row r="24" spans="1:7" ht="12.75">
      <c r="A24" t="s">
        <v>23</v>
      </c>
      <c r="B24" s="20"/>
      <c r="D24" s="21"/>
      <c r="E24" s="21"/>
      <c r="F24" s="21"/>
      <c r="G24" s="21"/>
    </row>
    <row r="25" spans="1:7" ht="12.75">
      <c r="A25" s="7"/>
      <c r="B25" s="22" t="s">
        <v>13</v>
      </c>
      <c r="C25" s="8"/>
      <c r="D25" s="23" t="s">
        <v>14</v>
      </c>
      <c r="E25" s="23" t="s">
        <v>15</v>
      </c>
      <c r="F25" s="23" t="s">
        <v>16</v>
      </c>
      <c r="G25" s="23" t="s">
        <v>17</v>
      </c>
    </row>
    <row r="26" spans="1:7" ht="12.75">
      <c r="A26" s="9" t="s">
        <v>18</v>
      </c>
      <c r="B26" s="24" t="s">
        <v>19</v>
      </c>
      <c r="C26" s="10" t="s">
        <v>24</v>
      </c>
      <c r="D26" s="25" t="s">
        <v>21</v>
      </c>
      <c r="E26" s="26" t="s">
        <v>21</v>
      </c>
      <c r="F26" s="25" t="s">
        <v>21</v>
      </c>
      <c r="G26" s="25" t="s">
        <v>21</v>
      </c>
    </row>
    <row r="27" spans="1:8" ht="12.75">
      <c r="A27" s="27" t="s">
        <v>25</v>
      </c>
      <c r="B27" s="28">
        <v>530</v>
      </c>
      <c r="C27" s="29" t="s">
        <v>4</v>
      </c>
      <c r="D27" s="14">
        <v>244318</v>
      </c>
      <c r="E27" s="14">
        <v>0</v>
      </c>
      <c r="F27" s="15">
        <v>0</v>
      </c>
      <c r="G27" s="15">
        <f>F27*1.03</f>
        <v>0</v>
      </c>
      <c r="H27" t="s">
        <v>26</v>
      </c>
    </row>
    <row r="28" spans="1:7" ht="12.75">
      <c r="A28" s="16"/>
      <c r="B28" s="17"/>
      <c r="C28" s="16"/>
      <c r="D28" s="15"/>
      <c r="E28" s="14"/>
      <c r="F28" s="15"/>
      <c r="G28" s="15"/>
    </row>
    <row r="29" spans="1:7" ht="12.75">
      <c r="A29" s="16"/>
      <c r="B29" s="17"/>
      <c r="C29" s="16"/>
      <c r="D29" s="15"/>
      <c r="E29" s="14"/>
      <c r="F29" s="15"/>
      <c r="G29" s="15"/>
    </row>
    <row r="30" spans="1:7" ht="12.75">
      <c r="A30" s="19" t="s">
        <v>22</v>
      </c>
      <c r="B30" s="17"/>
      <c r="C30" s="16"/>
      <c r="D30" s="15">
        <f>SUM(D27:D29)</f>
        <v>244318</v>
      </c>
      <c r="E30" s="14">
        <f>SUM(E27:E29)</f>
        <v>0</v>
      </c>
      <c r="F30" s="15">
        <f>SUM(F27:F29)</f>
        <v>0</v>
      </c>
      <c r="G30" s="15">
        <f>SUM(G27:G29)</f>
        <v>0</v>
      </c>
    </row>
    <row r="31" spans="1:10" ht="12.75">
      <c r="A31" s="30"/>
      <c r="B31" s="30"/>
      <c r="C31" s="31"/>
      <c r="D31" s="32"/>
      <c r="E31" s="32"/>
      <c r="F31" s="32"/>
      <c r="G31" s="32"/>
      <c r="H31" s="31"/>
      <c r="I31" s="31"/>
      <c r="J31" s="31"/>
    </row>
    <row r="32" spans="1:7" ht="12.75">
      <c r="A32" s="33" t="s">
        <v>27</v>
      </c>
      <c r="B32" s="33"/>
      <c r="C32" s="33"/>
      <c r="D32" s="34"/>
      <c r="E32" s="34"/>
      <c r="F32" s="34"/>
      <c r="G32" s="34"/>
    </row>
    <row r="33" spans="1:7" ht="12.75">
      <c r="A33" s="35"/>
      <c r="B33" s="36"/>
      <c r="C33" s="37"/>
      <c r="D33" s="38" t="s">
        <v>14</v>
      </c>
      <c r="E33" s="38" t="s">
        <v>15</v>
      </c>
      <c r="F33" s="38" t="s">
        <v>16</v>
      </c>
      <c r="G33" s="38" t="s">
        <v>17</v>
      </c>
    </row>
    <row r="34" spans="1:9" ht="12.75">
      <c r="A34" s="39"/>
      <c r="B34" s="40"/>
      <c r="C34" s="41"/>
      <c r="D34" s="26" t="s">
        <v>21</v>
      </c>
      <c r="E34" s="26" t="s">
        <v>21</v>
      </c>
      <c r="F34" s="26" t="s">
        <v>21</v>
      </c>
      <c r="G34" s="26" t="s">
        <v>21</v>
      </c>
      <c r="I34" t="s">
        <v>28</v>
      </c>
    </row>
    <row r="35" spans="1:8" ht="12.75">
      <c r="A35" s="42" t="s">
        <v>29</v>
      </c>
      <c r="B35" s="43">
        <v>530</v>
      </c>
      <c r="C35" s="41" t="s">
        <v>4</v>
      </c>
      <c r="D35" s="15">
        <v>244318</v>
      </c>
      <c r="E35" s="15">
        <f>+E30</f>
        <v>0</v>
      </c>
      <c r="F35" s="15">
        <v>0</v>
      </c>
      <c r="G35" s="15">
        <f>F35*1.03</f>
        <v>0</v>
      </c>
      <c r="H35" t="s">
        <v>26</v>
      </c>
    </row>
    <row r="36" spans="1:7" ht="12.75">
      <c r="A36" s="42" t="s">
        <v>30</v>
      </c>
      <c r="B36" s="43"/>
      <c r="C36" s="41"/>
      <c r="D36" s="44"/>
      <c r="E36" s="14"/>
      <c r="F36" s="14"/>
      <c r="G36" s="14"/>
    </row>
    <row r="37" spans="1:7" ht="12.75">
      <c r="A37" s="42" t="s">
        <v>31</v>
      </c>
      <c r="B37" s="43"/>
      <c r="C37" s="45"/>
      <c r="D37" s="14"/>
      <c r="E37" s="14"/>
      <c r="F37" s="14"/>
      <c r="G37" s="14"/>
    </row>
    <row r="38" spans="1:7" ht="12.75">
      <c r="A38" s="42" t="s">
        <v>32</v>
      </c>
      <c r="B38" s="43"/>
      <c r="C38" s="45"/>
      <c r="D38" s="46"/>
      <c r="E38" s="46"/>
      <c r="F38" s="46"/>
      <c r="G38" s="46"/>
    </row>
    <row r="39" spans="1:7" ht="12.75">
      <c r="A39" s="47"/>
      <c r="B39" s="43"/>
      <c r="C39" s="45"/>
      <c r="D39" s="14"/>
      <c r="E39" s="14"/>
      <c r="F39" s="14"/>
      <c r="G39" s="14"/>
    </row>
    <row r="40" spans="1:7" ht="12.75">
      <c r="A40" s="48" t="s">
        <v>22</v>
      </c>
      <c r="B40" s="43"/>
      <c r="C40" s="45"/>
      <c r="D40" s="14">
        <f>SUM(D35:D39)</f>
        <v>244318</v>
      </c>
      <c r="E40" s="14">
        <f>SUM(E35:E39)</f>
        <v>0</v>
      </c>
      <c r="F40" s="14">
        <f>SUM(F35:F39)</f>
        <v>0</v>
      </c>
      <c r="G40" s="14">
        <f>SUM(G35:G39)</f>
        <v>0</v>
      </c>
    </row>
    <row r="41" spans="1:7" ht="12.75">
      <c r="A41" s="33" t="s">
        <v>33</v>
      </c>
      <c r="B41" s="33"/>
      <c r="C41" s="33"/>
      <c r="D41" s="33"/>
      <c r="E41" s="33"/>
      <c r="F41" s="33"/>
      <c r="G41" s="33"/>
    </row>
    <row r="42" spans="1:7" ht="12.75">
      <c r="A42" s="33"/>
      <c r="B42" s="33"/>
      <c r="C42" s="33"/>
      <c r="D42" s="33"/>
      <c r="E42" s="33"/>
      <c r="F42" s="33"/>
      <c r="G42" s="33"/>
    </row>
    <row r="43" spans="1:7" ht="12.75">
      <c r="A43" s="33"/>
      <c r="B43" s="33"/>
      <c r="C43" s="33"/>
      <c r="D43" s="33"/>
      <c r="E43" s="33"/>
      <c r="F43" s="33"/>
      <c r="G43" s="33"/>
    </row>
    <row r="44" spans="1:7" ht="12.75">
      <c r="A44" s="33"/>
      <c r="B44" s="33"/>
      <c r="C44" s="33"/>
      <c r="D44" s="33"/>
      <c r="E44" s="33"/>
      <c r="F44" s="33"/>
      <c r="G44" s="33"/>
    </row>
    <row r="45" spans="1:7" ht="12.75">
      <c r="A45" s="33"/>
      <c r="B45" s="33"/>
      <c r="C45" s="33"/>
      <c r="D45" s="33"/>
      <c r="E45" s="33"/>
      <c r="F45" s="33"/>
      <c r="G45" s="33"/>
    </row>
    <row r="46" spans="1:7" ht="12.75">
      <c r="A46" s="33"/>
      <c r="B46" s="33"/>
      <c r="C46" s="33"/>
      <c r="D46" s="33"/>
      <c r="E46" s="33"/>
      <c r="F46" s="33"/>
      <c r="G46" s="33"/>
    </row>
    <row r="47" spans="1:7" ht="12.75">
      <c r="A47" s="33"/>
      <c r="B47" s="33"/>
      <c r="C47" s="33"/>
      <c r="D47" s="33"/>
      <c r="E47" s="33"/>
      <c r="F47" s="33"/>
      <c r="G47" s="33"/>
    </row>
    <row r="48" spans="1:7" ht="12.75">
      <c r="A48" s="33"/>
      <c r="B48" s="33"/>
      <c r="C48" s="33"/>
      <c r="D48" s="33"/>
      <c r="E48" s="33"/>
      <c r="F48" s="33"/>
      <c r="G48" s="33"/>
    </row>
    <row r="49" spans="1:7" ht="12.75">
      <c r="A49" s="33"/>
      <c r="B49" s="33"/>
      <c r="C49" s="33"/>
      <c r="D49" s="33"/>
      <c r="E49" s="33"/>
      <c r="F49" s="33"/>
      <c r="G49" s="33"/>
    </row>
    <row r="50" spans="1:7" ht="12.75">
      <c r="A50" s="33"/>
      <c r="B50" s="33"/>
      <c r="C50" s="33"/>
      <c r="D50" s="33"/>
      <c r="E50" s="33"/>
      <c r="F50" s="33"/>
      <c r="G50" s="33"/>
    </row>
    <row r="51" spans="1:7" ht="12.75">
      <c r="A51" s="33"/>
      <c r="B51" s="33"/>
      <c r="C51" s="33"/>
      <c r="D51" s="33"/>
      <c r="E51" s="33"/>
      <c r="F51" s="33"/>
      <c r="G51" s="33"/>
    </row>
    <row r="52" spans="1:7" ht="12.75">
      <c r="A52" s="33"/>
      <c r="B52" s="33"/>
      <c r="C52" s="33"/>
      <c r="D52" s="33"/>
      <c r="E52" s="33"/>
      <c r="F52" s="33"/>
      <c r="G52" s="33"/>
    </row>
    <row r="53" spans="1:7" ht="12.75">
      <c r="A53" s="33"/>
      <c r="B53" s="33"/>
      <c r="C53" s="33"/>
      <c r="D53" s="33"/>
      <c r="E53" s="33"/>
      <c r="F53" s="33"/>
      <c r="G53" s="33"/>
    </row>
    <row r="54" spans="1:7" ht="12.75">
      <c r="A54" s="33"/>
      <c r="B54" s="33"/>
      <c r="C54" s="33"/>
      <c r="D54" s="33"/>
      <c r="E54" s="33"/>
      <c r="F54" s="33"/>
      <c r="G54" s="33"/>
    </row>
    <row r="55" spans="1:7" ht="12.75">
      <c r="A55" s="33"/>
      <c r="B55" s="33"/>
      <c r="C55" s="33"/>
      <c r="D55" s="33"/>
      <c r="E55" s="33"/>
      <c r="F55" s="33"/>
      <c r="G55" s="33"/>
    </row>
    <row r="56" spans="1:7" ht="12.75">
      <c r="A56" s="33"/>
      <c r="B56" s="33"/>
      <c r="C56" s="33"/>
      <c r="D56" s="33"/>
      <c r="E56" s="33"/>
      <c r="F56" s="33"/>
      <c r="G56" s="33"/>
    </row>
    <row r="57" spans="1:7" ht="12.75">
      <c r="A57" s="33"/>
      <c r="B57" s="33"/>
      <c r="C57" s="33"/>
      <c r="D57" s="33"/>
      <c r="E57" s="33"/>
      <c r="F57" s="33"/>
      <c r="G57" s="33"/>
    </row>
    <row r="58" spans="1:7" ht="12.75">
      <c r="A58" s="33"/>
      <c r="B58" s="33"/>
      <c r="C58" s="33"/>
      <c r="D58" s="33"/>
      <c r="E58" s="33"/>
      <c r="F58" s="33"/>
      <c r="G58" s="33"/>
    </row>
    <row r="59" spans="1:7" ht="12.75">
      <c r="A59" s="33"/>
      <c r="B59" s="33"/>
      <c r="C59" s="33"/>
      <c r="D59" s="33"/>
      <c r="E59" s="33"/>
      <c r="F59" s="33"/>
      <c r="G59" s="33"/>
    </row>
    <row r="60" spans="1:7" ht="12.75">
      <c r="A60" s="33"/>
      <c r="B60" s="33"/>
      <c r="C60" s="33"/>
      <c r="D60" s="33"/>
      <c r="E60" s="33"/>
      <c r="F60" s="33"/>
      <c r="G60" s="33"/>
    </row>
  </sheetData>
  <printOptions/>
  <pageMargins left="0.75" right="0.75" top="0.17" bottom="0.26" header="0.16" footer="0.15"/>
  <pageSetup fitToHeight="2" horizontalDpi="600" verticalDpi="600" orientation="portrait" scale="90" r:id="rId2"/>
  <headerFooter alignWithMargins="0">
    <oddFooter>&amp;LSuperior Court 2nd Q Supplemental Req&amp;C &amp;R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walshj</cp:lastModifiedBy>
  <cp:lastPrinted>2006-05-22T22:12:54Z</cp:lastPrinted>
  <dcterms:created xsi:type="dcterms:W3CDTF">2006-04-06T20:50:57Z</dcterms:created>
  <dcterms:modified xsi:type="dcterms:W3CDTF">2006-05-26T19:38:56Z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