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150" activeTab="0"/>
  </bookViews>
  <sheets>
    <sheet name="Fiscal Note - Final" sheetId="1" r:id="rId1"/>
  </sheets>
  <definedNames>
    <definedName name="_xlnm.Print_Area" localSheetId="0">'Fiscal Note - Final'!$A$1:$G$92</definedName>
  </definedNames>
  <calcPr fullCalcOnLoad="1"/>
</workbook>
</file>

<file path=xl/sharedStrings.xml><?xml version="1.0" encoding="utf-8"?>
<sst xmlns="http://schemas.openxmlformats.org/spreadsheetml/2006/main" count="66" uniqueCount="36">
  <si>
    <t>FISCAL  NOTE</t>
  </si>
  <si>
    <t>Ordinance/Motion No.:</t>
  </si>
  <si>
    <t>Title:</t>
  </si>
  <si>
    <t>District Court Staffing Study</t>
  </si>
  <si>
    <t>Affected Agency and/or Agencies:</t>
  </si>
  <si>
    <t>District Court</t>
  </si>
  <si>
    <t>Note Prepared By:</t>
  </si>
  <si>
    <t>Donna Brunner</t>
  </si>
  <si>
    <t>Note Reviewed By:</t>
  </si>
  <si>
    <t>Tricia Crozier</t>
  </si>
  <si>
    <t>OMB Review By:</t>
  </si>
  <si>
    <t>Jeremy Jepson</t>
  </si>
  <si>
    <t>Impact of the above legislation on the fiscal affairs of King County is estimated to be:</t>
  </si>
  <si>
    <t>Revenue to:</t>
  </si>
  <si>
    <t>Fund</t>
  </si>
  <si>
    <t>1st</t>
  </si>
  <si>
    <t>2nd</t>
  </si>
  <si>
    <t>3rd</t>
  </si>
  <si>
    <t>4th</t>
  </si>
  <si>
    <t>Fund Title</t>
  </si>
  <si>
    <t>Code</t>
  </si>
  <si>
    <t>Revenue Source</t>
  </si>
  <si>
    <t>Year</t>
  </si>
  <si>
    <t>TOTAL</t>
  </si>
  <si>
    <t>Expenditures from:</t>
  </si>
  <si>
    <t>Department</t>
  </si>
  <si>
    <t>000000010 / CX</t>
  </si>
  <si>
    <t>*</t>
  </si>
  <si>
    <t>Expenditures By Categories:</t>
  </si>
  <si>
    <t xml:space="preserve"> </t>
  </si>
  <si>
    <t>Salaries &amp; Benefits</t>
  </si>
  <si>
    <t>Supplies &amp; Services</t>
  </si>
  <si>
    <t>Capital Outlay</t>
  </si>
  <si>
    <t>Other</t>
  </si>
  <si>
    <t>Consultant</t>
  </si>
  <si>
    <t>3rd Qtr Omnibus 2005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</si>
</sst>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
    <numFmt numFmtId="168" formatCode="_(&quot;$&quot;* #,##0_);_(&quot;$&quot;* \(#,##0\);_(&quot;$&quot;* &quot;-&quot;??_);_(@_)"/>
  </numFmts>
  <fonts count="8">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6"/>
      <name val="Arial"/>
      <family val="2"/>
    </font>
    <font>
      <b/>
      <i/>
      <u val="single"/>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6" fillId="0" borderId="0" xfId="0" applyFont="1" applyAlignment="1">
      <alignment/>
    </xf>
    <xf numFmtId="0" fontId="1" fillId="0" borderId="1" xfId="0" applyFont="1" applyBorder="1" applyAlignment="1">
      <alignment horizontal="left"/>
    </xf>
    <xf numFmtId="0" fontId="0" fillId="0" borderId="1" xfId="0" applyBorder="1" applyAlignment="1">
      <alignment/>
    </xf>
    <xf numFmtId="0" fontId="1" fillId="0" borderId="1" xfId="0" applyFont="1" applyBorder="1" applyAlignment="1">
      <alignment/>
    </xf>
    <xf numFmtId="0" fontId="0" fillId="0" borderId="1" xfId="0" applyBorder="1" applyAlignment="1">
      <alignment/>
    </xf>
    <xf numFmtId="0" fontId="0" fillId="0" borderId="0" xfId="0"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Fill="1" applyBorder="1" applyAlignment="1" quotePrefix="1">
      <alignment/>
    </xf>
    <xf numFmtId="0" fontId="0" fillId="0" borderId="6" xfId="0" applyFill="1" applyBorder="1" applyAlignment="1">
      <alignment horizontal="center"/>
    </xf>
    <xf numFmtId="0" fontId="0" fillId="0" borderId="6" xfId="0" applyFill="1" applyBorder="1" applyAlignment="1">
      <alignment horizontal="left"/>
    </xf>
    <xf numFmtId="42" fontId="0" fillId="0" borderId="6" xfId="17" applyNumberFormat="1" applyFill="1" applyBorder="1" applyAlignment="1">
      <alignment/>
    </xf>
    <xf numFmtId="42" fontId="0" fillId="0" borderId="6" xfId="17" applyNumberFormat="1" applyBorder="1" applyAlignment="1">
      <alignment/>
    </xf>
    <xf numFmtId="0" fontId="0" fillId="0" borderId="6" xfId="0" applyBorder="1" applyAlignment="1">
      <alignment/>
    </xf>
    <xf numFmtId="166" fontId="0" fillId="0" borderId="6" xfId="0" applyNumberFormat="1" applyBorder="1" applyAlignment="1">
      <alignment horizontal="center"/>
    </xf>
    <xf numFmtId="166" fontId="0" fillId="0" borderId="6" xfId="0" applyNumberFormat="1" applyBorder="1" applyAlignment="1">
      <alignment/>
    </xf>
    <xf numFmtId="0" fontId="0" fillId="0" borderId="6" xfId="0" applyBorder="1" applyAlignment="1">
      <alignment horizontal="center"/>
    </xf>
    <xf numFmtId="166" fontId="0" fillId="0" borderId="0" xfId="0" applyNumberFormat="1" applyAlignment="1">
      <alignment/>
    </xf>
    <xf numFmtId="42" fontId="0" fillId="0" borderId="0" xfId="0" applyNumberFormat="1" applyAlignment="1">
      <alignment/>
    </xf>
    <xf numFmtId="166" fontId="0" fillId="0" borderId="3" xfId="0" applyNumberFormat="1" applyBorder="1" applyAlignment="1">
      <alignment horizontal="center"/>
    </xf>
    <xf numFmtId="42" fontId="0" fillId="0" borderId="3" xfId="0" applyNumberFormat="1" applyBorder="1" applyAlignment="1">
      <alignment horizontal="center"/>
    </xf>
    <xf numFmtId="166" fontId="0" fillId="0" borderId="5" xfId="0" applyNumberFormat="1" applyBorder="1" applyAlignment="1">
      <alignment horizontal="center"/>
    </xf>
    <xf numFmtId="42" fontId="0" fillId="0" borderId="5" xfId="0" applyNumberFormat="1" applyBorder="1" applyAlignment="1">
      <alignment horizontal="center"/>
    </xf>
    <xf numFmtId="42" fontId="0" fillId="0" borderId="5" xfId="0" applyNumberFormat="1" applyFill="1" applyBorder="1" applyAlignment="1">
      <alignment horizontal="center"/>
    </xf>
    <xf numFmtId="0" fontId="0" fillId="0" borderId="6" xfId="0" applyBorder="1" applyAlignment="1" quotePrefix="1">
      <alignment/>
    </xf>
    <xf numFmtId="0" fontId="0" fillId="0" borderId="6" xfId="0" applyBorder="1" applyAlignment="1" quotePrefix="1">
      <alignment horizontal="center"/>
    </xf>
    <xf numFmtId="0" fontId="0" fillId="0" borderId="6" xfId="0" applyBorder="1" applyAlignment="1">
      <alignment horizontal="left"/>
    </xf>
    <xf numFmtId="0" fontId="0" fillId="0" borderId="0" xfId="0" applyBorder="1" applyAlignment="1">
      <alignment horizontal="center"/>
    </xf>
    <xf numFmtId="0" fontId="0" fillId="0" borderId="0" xfId="0" applyBorder="1" applyAlignment="1">
      <alignment/>
    </xf>
    <xf numFmtId="42" fontId="0" fillId="0" borderId="0" xfId="17" applyNumberFormat="1" applyBorder="1" applyAlignment="1">
      <alignment/>
    </xf>
    <xf numFmtId="0" fontId="0" fillId="0" borderId="0" xfId="0" applyFill="1" applyAlignment="1">
      <alignment/>
    </xf>
    <xf numFmtId="42" fontId="0" fillId="0" borderId="0" xfId="0" applyNumberFormat="1" applyFill="1" applyAlignment="1">
      <alignment/>
    </xf>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42" fontId="0" fillId="0" borderId="3" xfId="0" applyNumberFormat="1" applyFill="1" applyBorder="1" applyAlignment="1">
      <alignment horizontal="center"/>
    </xf>
    <xf numFmtId="0" fontId="0" fillId="0" borderId="9" xfId="0" applyFill="1" applyBorder="1" applyAlignment="1">
      <alignment horizontal="center"/>
    </xf>
    <xf numFmtId="0" fontId="0" fillId="0" borderId="1" xfId="0" applyFill="1" applyBorder="1" applyAlignment="1">
      <alignment horizontal="center"/>
    </xf>
    <xf numFmtId="0" fontId="0" fillId="0" borderId="5" xfId="0" applyFill="1" applyBorder="1" applyAlignment="1">
      <alignment horizontal="center"/>
    </xf>
    <xf numFmtId="0" fontId="0" fillId="0" borderId="10" xfId="0" applyFill="1" applyBorder="1" applyAlignment="1">
      <alignment/>
    </xf>
    <xf numFmtId="0" fontId="0" fillId="0" borderId="11" xfId="0" applyFill="1" applyBorder="1" applyAlignment="1">
      <alignment horizontal="center"/>
    </xf>
    <xf numFmtId="42" fontId="0" fillId="0" borderId="5" xfId="17" applyNumberFormat="1" applyFill="1" applyBorder="1" applyAlignment="1">
      <alignment horizontal="center"/>
    </xf>
    <xf numFmtId="0" fontId="0" fillId="0" borderId="11" xfId="0" applyFill="1" applyBorder="1" applyAlignment="1">
      <alignment/>
    </xf>
    <xf numFmtId="168" fontId="0" fillId="0" borderId="6" xfId="17" applyNumberFormat="1" applyFill="1" applyBorder="1" applyAlignment="1">
      <alignment/>
    </xf>
    <xf numFmtId="0" fontId="0" fillId="0" borderId="10" xfId="0" applyFill="1" applyBorder="1" applyAlignment="1">
      <alignment/>
    </xf>
    <xf numFmtId="0" fontId="0" fillId="0" borderId="10"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50</xdr:row>
      <xdr:rowOff>104775</xdr:rowOff>
    </xdr:from>
    <xdr:to>
      <xdr:col>6</xdr:col>
      <xdr:colOff>619125</xdr:colOff>
      <xdr:row>95</xdr:row>
      <xdr:rowOff>104775</xdr:rowOff>
    </xdr:to>
    <xdr:sp>
      <xdr:nvSpPr>
        <xdr:cNvPr id="1" name="TextBox 1"/>
        <xdr:cNvSpPr txBox="1">
          <a:spLocks noChangeArrowheads="1"/>
        </xdr:cNvSpPr>
      </xdr:nvSpPr>
      <xdr:spPr>
        <a:xfrm>
          <a:off x="142875" y="8391525"/>
          <a:ext cx="6210300" cy="7286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This supplemental request seeks the following: </a:t>
          </a:r>
          <a:r>
            <a:rPr lang="en-US" cap="none" sz="1000" b="0" i="0" u="none" baseline="0">
              <a:latin typeface="Arial"/>
              <a:ea typeface="Arial"/>
              <a:cs typeface="Arial"/>
            </a:rPr>
            <a:t>
</a:t>
          </a:r>
          <a:r>
            <a:rPr lang="en-US" cap="none" sz="1000" b="1" i="1" u="sng" baseline="0">
              <a:latin typeface="Arial"/>
              <a:ea typeface="Arial"/>
              <a:cs typeface="Arial"/>
            </a:rPr>
            <a:t>
District Court seeks $60,000 for a Staffing Study to analyze clerical staffing needs. In the face of changes in technology and understaffing, no methodology is in place to assess the progress being made, the effect technology changes are having on efficiency, or the cost effectiveness and quality of services.
District Court has been given a roadmap for the future in the form of its newly approved Operational Master Plan (OMP).   "Recommendation No. 1--Court of Choice" of the Operational Master Plan includes the following "short-term operational recommendation" :
        A time and motion or equivalent study should be carried out to more accurately determine
         the Court's support staff needs.
At present, two complementary technologies have been initiated in the District Court system: 1. Gradual conversion to one database and 2. Electronic Court Record (ECR) managment. There are 10.00 TLT Court Clerks being used to assist the Court with a transition from paper files to ECR, as well as a transition from ten databases to one DISCIS Database. These two systems are uniquely designed to enable District Court to improve its services, increase and speed up court and public access to court files, streamline and provide more uniform court processes, and to reduce costs. By implementing these technologies at the same time, the Court is immediately capitalizing on the benefits of both. These programs offer success in serving the citizens of King County with a more efficient, user friendly, and cost effective Court.
The change to ECR has been progressing through the first half of 2005, and as of June, it has been fully implemented throughout the county. At the same time, the move to one DISCIS Database is a process that will take several years to fully implement.  District Court has reached a point in this process where a Staffing Study is approriate and necessary to determine the staffing level that will maintain efficiency, avoid poor staffing decisions, and realize the benefits of each of these two innovative projects. 
District Court anticipates that the effects of both ECR and one DISCIS Database can be accurately measured by the fall of 2005.  District Court needs to evaluate its staffing needs and move quickly through the process of doing so.  It is paramount that District Court staff be re-focused from a group of individuals making emergency-driven decisions to a cohesive alliance, directed toward job performance and a higher quality of services. The Court needs this Staffing Study in order to provide an accessible forum for the fair, efficient, and understandable resolution of civil and criminal cases in the most cost effective and efficient way possible. 
As the time approaches to measure the staffing needs in the District Court , a new law passed by the legislature this year will bring new revenues to King County through increased fees and assessments as well as a quarterly State contribution to District Court judges salaries.  It is expected that a first payment of $60,000 for District Court judges salaries from the State will arrive in October 2005.  
</a:t>
          </a:r>
        </a:p>
      </xdr:txBody>
    </xdr:sp>
    <xdr:clientData/>
  </xdr:twoCellAnchor>
  <xdr:oneCellAnchor>
    <xdr:from>
      <xdr:col>0</xdr:col>
      <xdr:colOff>238125</xdr:colOff>
      <xdr:row>95</xdr:row>
      <xdr:rowOff>76200</xdr:rowOff>
    </xdr:from>
    <xdr:ext cx="76200" cy="200025"/>
    <xdr:sp>
      <xdr:nvSpPr>
        <xdr:cNvPr id="2" name="TextBox 2"/>
        <xdr:cNvSpPr txBox="1">
          <a:spLocks noChangeArrowheads="1"/>
        </xdr:cNvSpPr>
      </xdr:nvSpPr>
      <xdr:spPr>
        <a:xfrm>
          <a:off x="238125" y="15649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76200</xdr:colOff>
      <xdr:row>95</xdr:row>
      <xdr:rowOff>142875</xdr:rowOff>
    </xdr:from>
    <xdr:ext cx="76200" cy="200025"/>
    <xdr:sp>
      <xdr:nvSpPr>
        <xdr:cNvPr id="3" name="TextBox 3"/>
        <xdr:cNvSpPr txBox="1">
          <a:spLocks noChangeArrowheads="1"/>
        </xdr:cNvSpPr>
      </xdr:nvSpPr>
      <xdr:spPr>
        <a:xfrm>
          <a:off x="76200" y="15716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9"/>
  <sheetViews>
    <sheetView tabSelected="1" workbookViewId="0" topLeftCell="A1">
      <selection activeCell="C3" sqref="C3"/>
    </sheetView>
  </sheetViews>
  <sheetFormatPr defaultColWidth="9.140625" defaultRowHeight="12.75"/>
  <cols>
    <col min="1" max="1" width="19.421875" style="0" customWidth="1"/>
    <col min="2" max="2" width="11.00390625" style="0" customWidth="1"/>
    <col min="3" max="3" width="21.28125" style="0" customWidth="1"/>
    <col min="4" max="7" width="11.421875" style="0" customWidth="1"/>
    <col min="8" max="8" width="2.421875" style="0" customWidth="1"/>
  </cols>
  <sheetData>
    <row r="1" ht="20.25">
      <c r="C1" s="1" t="s">
        <v>0</v>
      </c>
    </row>
    <row r="3" spans="1:5" ht="12.75">
      <c r="A3" t="s">
        <v>1</v>
      </c>
      <c r="C3" s="2" t="s">
        <v>35</v>
      </c>
      <c r="D3" s="3"/>
      <c r="E3" s="3"/>
    </row>
    <row r="5" spans="1:5" ht="12.75">
      <c r="A5" t="s">
        <v>2</v>
      </c>
      <c r="C5" s="4" t="s">
        <v>3</v>
      </c>
      <c r="D5" s="3"/>
      <c r="E5" s="3"/>
    </row>
    <row r="7" spans="1:3" ht="12.75">
      <c r="A7" t="s">
        <v>4</v>
      </c>
      <c r="C7" s="5" t="s">
        <v>5</v>
      </c>
    </row>
    <row r="8" ht="12.75">
      <c r="C8" s="6"/>
    </row>
    <row r="9" spans="1:3" ht="12.75">
      <c r="A9" t="s">
        <v>6</v>
      </c>
      <c r="C9" s="5" t="s">
        <v>7</v>
      </c>
    </row>
    <row r="10" ht="12.75">
      <c r="C10" s="6"/>
    </row>
    <row r="11" spans="1:3" ht="12.75">
      <c r="A11" t="s">
        <v>8</v>
      </c>
      <c r="C11" s="5" t="s">
        <v>9</v>
      </c>
    </row>
    <row r="13" spans="1:3" ht="12.75">
      <c r="A13" t="s">
        <v>10</v>
      </c>
      <c r="C13" s="5" t="s">
        <v>11</v>
      </c>
    </row>
    <row r="15" ht="12.75">
      <c r="A15" t="s">
        <v>12</v>
      </c>
    </row>
    <row r="16" ht="12.75">
      <c r="A16" t="s">
        <v>13</v>
      </c>
    </row>
    <row r="17" spans="1:7" ht="12.75">
      <c r="A17" s="7"/>
      <c r="B17" s="8" t="s">
        <v>14</v>
      </c>
      <c r="C17" s="8"/>
      <c r="D17" s="8" t="s">
        <v>15</v>
      </c>
      <c r="E17" s="8" t="s">
        <v>16</v>
      </c>
      <c r="F17" s="8" t="s">
        <v>17</v>
      </c>
      <c r="G17" s="8" t="s">
        <v>18</v>
      </c>
    </row>
    <row r="18" spans="1:7" ht="12.75">
      <c r="A18" s="9" t="s">
        <v>19</v>
      </c>
      <c r="B18" s="10" t="s">
        <v>20</v>
      </c>
      <c r="C18" s="10" t="s">
        <v>21</v>
      </c>
      <c r="D18" s="10" t="s">
        <v>22</v>
      </c>
      <c r="E18" s="10" t="s">
        <v>22</v>
      </c>
      <c r="F18" s="10" t="s">
        <v>22</v>
      </c>
      <c r="G18" s="10" t="s">
        <v>22</v>
      </c>
    </row>
    <row r="19" spans="1:7" ht="12.75">
      <c r="A19" s="11"/>
      <c r="B19" s="12"/>
      <c r="C19" s="13"/>
      <c r="D19" s="14"/>
      <c r="E19" s="15"/>
      <c r="F19" s="15">
        <f>E19*1.03</f>
        <v>0</v>
      </c>
      <c r="G19" s="15">
        <f>F19*1.03</f>
        <v>0</v>
      </c>
    </row>
    <row r="20" spans="1:7" ht="12.75">
      <c r="A20" s="16"/>
      <c r="B20" s="17"/>
      <c r="C20" s="16"/>
      <c r="D20" s="15"/>
      <c r="E20" s="15"/>
      <c r="F20" s="15"/>
      <c r="G20" s="15"/>
    </row>
    <row r="21" spans="1:7" ht="12.75">
      <c r="A21" s="16"/>
      <c r="B21" s="18"/>
      <c r="C21" s="16"/>
      <c r="D21" s="15"/>
      <c r="E21" s="15"/>
      <c r="F21" s="15"/>
      <c r="G21" s="15"/>
    </row>
    <row r="22" spans="1:7" ht="12.75">
      <c r="A22" s="19" t="s">
        <v>23</v>
      </c>
      <c r="B22" s="18"/>
      <c r="C22" s="16"/>
      <c r="D22" s="15">
        <f>SUM(D19:D21)</f>
        <v>0</v>
      </c>
      <c r="E22" s="15">
        <f>SUM(E19:E21)</f>
        <v>0</v>
      </c>
      <c r="F22" s="15">
        <f>SUM(F19:F21)</f>
        <v>0</v>
      </c>
      <c r="G22" s="15">
        <f>SUM(G19:G21)</f>
        <v>0</v>
      </c>
    </row>
    <row r="23" spans="2:7" ht="12.75">
      <c r="B23" s="20"/>
      <c r="D23" s="21"/>
      <c r="E23" s="21"/>
      <c r="F23" s="21"/>
      <c r="G23" s="21"/>
    </row>
    <row r="24" spans="1:7" ht="12.75">
      <c r="A24" t="s">
        <v>24</v>
      </c>
      <c r="B24" s="20"/>
      <c r="D24" s="21"/>
      <c r="E24" s="21"/>
      <c r="F24" s="21"/>
      <c r="G24" s="21"/>
    </row>
    <row r="25" spans="1:7" ht="12.75">
      <c r="A25" s="7"/>
      <c r="B25" s="22" t="s">
        <v>14</v>
      </c>
      <c r="C25" s="8"/>
      <c r="D25" s="23" t="s">
        <v>15</v>
      </c>
      <c r="E25" s="23" t="s">
        <v>16</v>
      </c>
      <c r="F25" s="23" t="s">
        <v>17</v>
      </c>
      <c r="G25" s="23" t="s">
        <v>18</v>
      </c>
    </row>
    <row r="26" spans="1:7" ht="12.75">
      <c r="A26" s="9" t="s">
        <v>19</v>
      </c>
      <c r="B26" s="24" t="s">
        <v>20</v>
      </c>
      <c r="C26" s="10" t="s">
        <v>25</v>
      </c>
      <c r="D26" s="25" t="s">
        <v>22</v>
      </c>
      <c r="E26" s="26" t="s">
        <v>22</v>
      </c>
      <c r="F26" s="25" t="s">
        <v>22</v>
      </c>
      <c r="G26" s="25" t="s">
        <v>22</v>
      </c>
    </row>
    <row r="27" spans="1:8" ht="12.75">
      <c r="A27" s="27" t="s">
        <v>26</v>
      </c>
      <c r="B27" s="28">
        <v>530</v>
      </c>
      <c r="C27" s="29" t="s">
        <v>5</v>
      </c>
      <c r="D27" s="14">
        <v>60000</v>
      </c>
      <c r="E27" s="14">
        <v>0</v>
      </c>
      <c r="F27" s="15">
        <v>0</v>
      </c>
      <c r="G27" s="15">
        <f>F27*1.03</f>
        <v>0</v>
      </c>
      <c r="H27" t="s">
        <v>27</v>
      </c>
    </row>
    <row r="28" spans="1:7" ht="12.75">
      <c r="A28" s="16"/>
      <c r="B28" s="17"/>
      <c r="C28" s="16"/>
      <c r="D28" s="15"/>
      <c r="E28" s="14"/>
      <c r="F28" s="15"/>
      <c r="G28" s="15"/>
    </row>
    <row r="29" spans="1:7" ht="12.75">
      <c r="A29" s="16"/>
      <c r="B29" s="17"/>
      <c r="C29" s="16"/>
      <c r="D29" s="15"/>
      <c r="E29" s="14"/>
      <c r="F29" s="15"/>
      <c r="G29" s="15"/>
    </row>
    <row r="30" spans="1:7" ht="12.75">
      <c r="A30" s="19" t="s">
        <v>23</v>
      </c>
      <c r="B30" s="17"/>
      <c r="C30" s="16"/>
      <c r="D30" s="15">
        <f>SUM(D27:D29)</f>
        <v>60000</v>
      </c>
      <c r="E30" s="14">
        <f>SUM(E27:E29)</f>
        <v>0</v>
      </c>
      <c r="F30" s="15">
        <f>SUM(F27:F29)</f>
        <v>0</v>
      </c>
      <c r="G30" s="15">
        <f>SUM(G27:G29)</f>
        <v>0</v>
      </c>
    </row>
    <row r="31" spans="1:10" ht="12.75">
      <c r="A31" s="30"/>
      <c r="B31" s="30"/>
      <c r="C31" s="31"/>
      <c r="D31" s="32"/>
      <c r="E31" s="32"/>
      <c r="F31" s="32"/>
      <c r="G31" s="32"/>
      <c r="H31" s="31"/>
      <c r="I31" s="31"/>
      <c r="J31" s="31"/>
    </row>
    <row r="32" spans="1:7" ht="12.75">
      <c r="A32" s="33" t="s">
        <v>28</v>
      </c>
      <c r="B32" s="33"/>
      <c r="C32" s="33"/>
      <c r="D32" s="34"/>
      <c r="E32" s="34"/>
      <c r="F32" s="34"/>
      <c r="G32" s="34"/>
    </row>
    <row r="33" spans="1:7" ht="12.75">
      <c r="A33" s="35"/>
      <c r="B33" s="36"/>
      <c r="C33" s="37"/>
      <c r="D33" s="38" t="s">
        <v>15</v>
      </c>
      <c r="E33" s="38" t="s">
        <v>16</v>
      </c>
      <c r="F33" s="38" t="s">
        <v>17</v>
      </c>
      <c r="G33" s="38" t="s">
        <v>18</v>
      </c>
    </row>
    <row r="34" spans="1:9" ht="12.75">
      <c r="A34" s="39"/>
      <c r="B34" s="40"/>
      <c r="C34" s="41"/>
      <c r="D34" s="26" t="s">
        <v>22</v>
      </c>
      <c r="E34" s="26" t="s">
        <v>22</v>
      </c>
      <c r="F34" s="26" t="s">
        <v>22</v>
      </c>
      <c r="G34" s="26" t="s">
        <v>22</v>
      </c>
      <c r="I34" t="s">
        <v>29</v>
      </c>
    </row>
    <row r="35" spans="1:8" ht="12.75">
      <c r="A35" s="42" t="s">
        <v>30</v>
      </c>
      <c r="B35" s="43"/>
      <c r="C35" s="41"/>
      <c r="D35" s="15"/>
      <c r="E35" s="15">
        <f>+E30</f>
        <v>0</v>
      </c>
      <c r="F35" s="15">
        <v>0</v>
      </c>
      <c r="G35" s="15">
        <f>F35*1.03</f>
        <v>0</v>
      </c>
      <c r="H35" t="s">
        <v>27</v>
      </c>
    </row>
    <row r="36" spans="1:7" ht="12.75">
      <c r="A36" s="42" t="s">
        <v>31</v>
      </c>
      <c r="B36" s="43"/>
      <c r="C36" s="41"/>
      <c r="D36" s="44"/>
      <c r="E36" s="14"/>
      <c r="F36" s="14"/>
      <c r="G36" s="14"/>
    </row>
    <row r="37" spans="1:7" ht="12.75">
      <c r="A37" s="42" t="s">
        <v>32</v>
      </c>
      <c r="B37" s="43"/>
      <c r="C37" s="45"/>
      <c r="D37" s="14"/>
      <c r="E37" s="14"/>
      <c r="F37" s="14"/>
      <c r="G37" s="14"/>
    </row>
    <row r="38" spans="1:7" ht="12.75">
      <c r="A38" s="42" t="s">
        <v>33</v>
      </c>
      <c r="B38" s="43" t="s">
        <v>34</v>
      </c>
      <c r="C38" s="45"/>
      <c r="D38" s="46">
        <v>60000</v>
      </c>
      <c r="E38" s="46"/>
      <c r="F38" s="46"/>
      <c r="G38" s="46"/>
    </row>
    <row r="39" spans="1:7" ht="12.75">
      <c r="A39" s="47"/>
      <c r="B39" s="43"/>
      <c r="C39" s="45"/>
      <c r="D39" s="14"/>
      <c r="E39" s="14"/>
      <c r="F39" s="14"/>
      <c r="G39" s="14"/>
    </row>
    <row r="40" spans="1:7" ht="12.75">
      <c r="A40" s="48" t="s">
        <v>23</v>
      </c>
      <c r="B40" s="43"/>
      <c r="C40" s="45"/>
      <c r="D40" s="14">
        <f>SUM(D35:D39)</f>
        <v>60000</v>
      </c>
      <c r="E40" s="14">
        <f>SUM(E35:E39)</f>
        <v>0</v>
      </c>
      <c r="F40" s="14">
        <f>SUM(F35:F39)</f>
        <v>0</v>
      </c>
      <c r="G40" s="14">
        <f>SUM(G35:G39)</f>
        <v>0</v>
      </c>
    </row>
    <row r="41" spans="1:7" ht="12.75">
      <c r="A41" s="33"/>
      <c r="B41" s="33"/>
      <c r="C41" s="33"/>
      <c r="D41" s="33"/>
      <c r="E41" s="33"/>
      <c r="F41" s="33"/>
      <c r="G41" s="33"/>
    </row>
    <row r="42" spans="1:7" ht="12.75">
      <c r="A42" s="33"/>
      <c r="B42" s="33"/>
      <c r="C42" s="33"/>
      <c r="D42" s="33"/>
      <c r="E42" s="33"/>
      <c r="F42" s="33"/>
      <c r="G42" s="33"/>
    </row>
    <row r="43" spans="1:7" ht="12.75">
      <c r="A43" s="33"/>
      <c r="B43" s="33"/>
      <c r="C43" s="33"/>
      <c r="D43" s="33"/>
      <c r="E43" s="33"/>
      <c r="F43" s="33"/>
      <c r="G43" s="33"/>
    </row>
    <row r="44" ht="20.25">
      <c r="C44" s="1" t="s">
        <v>0</v>
      </c>
    </row>
    <row r="46" spans="1:5" ht="12.75">
      <c r="A46" t="s">
        <v>1</v>
      </c>
      <c r="C46" s="2"/>
      <c r="D46" s="3"/>
      <c r="E46" s="3"/>
    </row>
    <row r="48" spans="1:5" ht="12.75">
      <c r="A48" t="s">
        <v>2</v>
      </c>
      <c r="C48" s="4" t="s">
        <v>3</v>
      </c>
      <c r="D48" s="3"/>
      <c r="E48" s="3"/>
    </row>
    <row r="50" spans="1:7" ht="12.75">
      <c r="A50" s="33"/>
      <c r="B50" s="33"/>
      <c r="C50" s="33"/>
      <c r="D50" s="33"/>
      <c r="E50" s="33"/>
      <c r="F50" s="33"/>
      <c r="G50" s="33"/>
    </row>
    <row r="51" spans="1:7" ht="12.75">
      <c r="A51" s="33"/>
      <c r="B51" s="33"/>
      <c r="C51" s="33"/>
      <c r="D51" s="33"/>
      <c r="E51" s="33"/>
      <c r="F51" s="33"/>
      <c r="G51" s="33"/>
    </row>
    <row r="52" spans="1:7" ht="12.75">
      <c r="A52" s="33"/>
      <c r="B52" s="33"/>
      <c r="C52" s="33"/>
      <c r="D52" s="33"/>
      <c r="E52" s="33"/>
      <c r="F52" s="33"/>
      <c r="G52" s="33"/>
    </row>
    <row r="53" spans="1:7" ht="12.75">
      <c r="A53" s="33"/>
      <c r="B53" s="33"/>
      <c r="C53" s="33"/>
      <c r="D53" s="33"/>
      <c r="E53" s="33"/>
      <c r="F53" s="33"/>
      <c r="G53" s="33"/>
    </row>
    <row r="54" spans="1:7" ht="12.75">
      <c r="A54" s="33"/>
      <c r="B54" s="33"/>
      <c r="C54" s="33"/>
      <c r="D54" s="33"/>
      <c r="E54" s="33"/>
      <c r="F54" s="33"/>
      <c r="G54" s="33"/>
    </row>
    <row r="55" spans="1:7" ht="12.75">
      <c r="A55" s="33"/>
      <c r="B55" s="33"/>
      <c r="C55" s="33"/>
      <c r="D55" s="33"/>
      <c r="E55" s="33"/>
      <c r="F55" s="33"/>
      <c r="G55" s="33"/>
    </row>
    <row r="56" spans="1:7" ht="12.75">
      <c r="A56" s="33"/>
      <c r="B56" s="33"/>
      <c r="C56" s="33"/>
      <c r="D56" s="33"/>
      <c r="E56" s="33"/>
      <c r="F56" s="33"/>
      <c r="G56" s="33"/>
    </row>
    <row r="57" spans="1:7" ht="12.75">
      <c r="A57" s="33"/>
      <c r="B57" s="33"/>
      <c r="C57" s="33"/>
      <c r="D57" s="33"/>
      <c r="E57" s="33"/>
      <c r="F57" s="33"/>
      <c r="G57" s="33"/>
    </row>
    <row r="58" spans="1:7" ht="12.75">
      <c r="A58" s="33"/>
      <c r="B58" s="33"/>
      <c r="C58" s="33"/>
      <c r="D58" s="33"/>
      <c r="E58" s="33"/>
      <c r="F58" s="33"/>
      <c r="G58" s="33"/>
    </row>
    <row r="59" spans="1:7" ht="12.75">
      <c r="A59" s="33"/>
      <c r="B59" s="33"/>
      <c r="C59" s="33"/>
      <c r="D59" s="33"/>
      <c r="E59" s="33"/>
      <c r="F59" s="33"/>
      <c r="G59" s="33"/>
    </row>
    <row r="60" spans="1:7" ht="12.75">
      <c r="A60" s="33"/>
      <c r="B60" s="33"/>
      <c r="C60" s="33"/>
      <c r="D60" s="33"/>
      <c r="E60" s="33"/>
      <c r="F60" s="33"/>
      <c r="G60" s="33"/>
    </row>
    <row r="61" spans="1:7" ht="12.75">
      <c r="A61" s="33"/>
      <c r="B61" s="33"/>
      <c r="C61" s="33"/>
      <c r="D61" s="33"/>
      <c r="E61" s="33"/>
      <c r="F61" s="33"/>
      <c r="G61" s="33"/>
    </row>
    <row r="62" spans="1:7" ht="12.75">
      <c r="A62" s="33"/>
      <c r="B62" s="33"/>
      <c r="C62" s="33"/>
      <c r="D62" s="33"/>
      <c r="E62" s="33"/>
      <c r="F62" s="33"/>
      <c r="G62" s="33"/>
    </row>
    <row r="63" spans="1:7" ht="12.75">
      <c r="A63" s="33"/>
      <c r="B63" s="33"/>
      <c r="C63" s="33"/>
      <c r="D63" s="33"/>
      <c r="E63" s="33"/>
      <c r="F63" s="33"/>
      <c r="G63" s="33"/>
    </row>
    <row r="64" spans="1:7" ht="12.75">
      <c r="A64" s="33"/>
      <c r="B64" s="33"/>
      <c r="C64" s="33"/>
      <c r="D64" s="33"/>
      <c r="E64" s="33"/>
      <c r="F64" s="33"/>
      <c r="G64" s="33"/>
    </row>
    <row r="65" spans="1:7" ht="12.75">
      <c r="A65" s="33"/>
      <c r="B65" s="33"/>
      <c r="C65" s="33"/>
      <c r="D65" s="33"/>
      <c r="E65" s="33"/>
      <c r="F65" s="33"/>
      <c r="G65" s="33"/>
    </row>
    <row r="66" spans="1:7" ht="12.75">
      <c r="A66" s="33"/>
      <c r="B66" s="33"/>
      <c r="C66" s="33"/>
      <c r="D66" s="33"/>
      <c r="E66" s="33"/>
      <c r="F66" s="33"/>
      <c r="G66" s="33"/>
    </row>
    <row r="67" spans="1:7" ht="12.75">
      <c r="A67" s="33"/>
      <c r="B67" s="33"/>
      <c r="C67" s="33"/>
      <c r="D67" s="33"/>
      <c r="E67" s="33"/>
      <c r="F67" s="33"/>
      <c r="G67" s="33"/>
    </row>
    <row r="68" spans="1:7" ht="12.75">
      <c r="A68" s="33"/>
      <c r="B68" s="33"/>
      <c r="C68" s="33"/>
      <c r="D68" s="33"/>
      <c r="E68" s="33"/>
      <c r="F68" s="33"/>
      <c r="G68" s="33"/>
    </row>
    <row r="69" spans="1:7" ht="12.75">
      <c r="A69" s="33"/>
      <c r="B69" s="33"/>
      <c r="C69" s="33"/>
      <c r="D69" s="33"/>
      <c r="E69" s="33"/>
      <c r="F69" s="33"/>
      <c r="G69" s="33"/>
    </row>
  </sheetData>
  <printOptions/>
  <pageMargins left="0.75" right="0.75" top="1" bottom="1" header="0.5" footer="0.5"/>
  <pageSetup fitToHeight="2" horizontalDpi="600" verticalDpi="600" orientation="portrait" scale="90" r:id="rId2"/>
  <headerFooter alignWithMargins="0">
    <oddFooter>&amp;LSuperior Court 2nd Q Supplemental Req&amp;C &amp;R &amp;P</oddFooter>
  </headerFooter>
  <rowBreaks count="1" manualBreakCount="1">
    <brk id="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walshj</cp:lastModifiedBy>
  <dcterms:created xsi:type="dcterms:W3CDTF">2005-07-14T18:36:07Z</dcterms:created>
  <dcterms:modified xsi:type="dcterms:W3CDTF">2005-08-02T19:47:09Z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-1590455958</vt:i4>
  </property>
  <property fmtid="{D5CDD505-2E9C-101B-9397-08002B2CF9AE}" pid="4" name="_EmailSubje">
    <vt:lpwstr>3rd Quarter Omnibus Ordinance</vt:lpwstr>
  </property>
  <property fmtid="{D5CDD505-2E9C-101B-9397-08002B2CF9AE}" pid="5" name="_AuthorEma">
    <vt:lpwstr>Jim.Record@METROKC.GOV</vt:lpwstr>
  </property>
  <property fmtid="{D5CDD505-2E9C-101B-9397-08002B2CF9AE}" pid="6" name="_AuthorEmailDisplayNa">
    <vt:lpwstr>Record, Jim</vt:lpwstr>
  </property>
</Properties>
</file>