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<sst xmlns="http://schemas.openxmlformats.org/spreadsheetml/2006/main" count="14" uniqueCount="14">
  <si>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Project Name</t>
  </si>
  <si>
    <t>Grand Total</t>
  </si>
  <si>
    <t>3860/ROADS CONSTRUCTION</t>
  </si>
  <si>
    <t>NE Novelty Hill Rd</t>
  </si>
  <si>
    <t>Preston-Fall City Rd SE Slide</t>
  </si>
  <si>
    <r>
      <t>S.  360</t>
    </r>
    <r>
      <rPr>
        <vertAlign val="superscript"/>
        <sz val="11"/>
        <color indexed="8"/>
        <rFont val="Calibri"/>
        <family val="2"/>
      </rPr>
      <t>th</t>
    </r>
    <r>
      <rPr>
        <sz val="10"/>
        <rFont val="Arial"/>
        <family val="2"/>
      </rPr>
      <t xml:space="preserve"> St.</t>
    </r>
  </si>
  <si>
    <t>S. 133rd St.</t>
  </si>
  <si>
    <t>Cedar River Tributary at Lower Dorre Don</t>
  </si>
  <si>
    <t>Cost Model Contingency- 386</t>
  </si>
  <si>
    <t>West Snoqualmie Valley Road</t>
  </si>
  <si>
    <t>3860/ROADS CONSTRUCTION Sum</t>
  </si>
  <si>
    <t>Fund/Title</t>
  </si>
  <si>
    <t>Project</t>
  </si>
  <si>
    <t>ATTACHMENT D ROADS CAPITAL IMPROVEMENT PROGRAM, dated 12-06-11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</si>
</sst>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>
        <color theme="0" tint="-0.24993999302387238"/>
      </right>
      <top/>
      <bottom/>
    </border>
    <border>
      <left/>
      <right style="thin">
        <color theme="0" tint="-0.2499399930238723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theme="0" tint="-0.24993999302387238"/>
      </right>
      <top>
        <color indexed="63"/>
      </top>
      <bottom style="thin"/>
    </border>
    <border>
      <left/>
      <right style="thin">
        <color theme="0" tint="-0.24993999302387238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9" fillId="33" borderId="11" xfId="0" applyNumberFormat="1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9" fillId="33" borderId="15" xfId="0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/>
    </xf>
    <xf numFmtId="0" fontId="40" fillId="33" borderId="14" xfId="0" applyFont="1" applyFill="1" applyBorder="1" applyAlignment="1">
      <alignment horizontal="left"/>
    </xf>
    <xf numFmtId="164" fontId="40" fillId="33" borderId="15" xfId="0" applyNumberFormat="1" applyFont="1" applyFill="1" applyBorder="1" applyAlignment="1">
      <alignment/>
    </xf>
    <xf numFmtId="38" fontId="40" fillId="33" borderId="16" xfId="0" applyNumberFormat="1" applyFont="1" applyFill="1" applyBorder="1" applyAlignment="1">
      <alignment/>
    </xf>
    <xf numFmtId="38" fontId="40" fillId="33" borderId="0" xfId="0" applyNumberFormat="1" applyFont="1" applyFill="1" applyBorder="1" applyAlignment="1">
      <alignment/>
    </xf>
    <xf numFmtId="164" fontId="39" fillId="33" borderId="10" xfId="0" applyNumberFormat="1" applyFont="1" applyFill="1" applyBorder="1" applyAlignment="1">
      <alignment horizontal="center"/>
    </xf>
    <xf numFmtId="0" fontId="40" fillId="33" borderId="18" xfId="0" applyFont="1" applyFill="1" applyBorder="1" applyAlignment="1">
      <alignment horizontal="left" indent="1"/>
    </xf>
    <xf numFmtId="0" fontId="40" fillId="33" borderId="14" xfId="0" applyFont="1" applyFill="1" applyBorder="1" applyAlignment="1">
      <alignment/>
    </xf>
    <xf numFmtId="0" fontId="39" fillId="33" borderId="19" xfId="0" applyFont="1" applyFill="1" applyBorder="1" applyAlignment="1">
      <alignment/>
    </xf>
    <xf numFmtId="0" fontId="39" fillId="33" borderId="20" xfId="0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38" fontId="39" fillId="33" borderId="12" xfId="0" applyNumberFormat="1" applyFont="1" applyFill="1" applyBorder="1" applyAlignment="1">
      <alignment/>
    </xf>
    <xf numFmtId="38" fontId="39" fillId="33" borderId="19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33" borderId="21" xfId="0" applyFont="1" applyFill="1" applyBorder="1" applyAlignment="1">
      <alignment horizontal="left" indent="1"/>
    </xf>
    <xf numFmtId="0" fontId="40" fillId="33" borderId="22" xfId="0" applyFont="1" applyFill="1" applyBorder="1" applyAlignment="1">
      <alignment/>
    </xf>
    <xf numFmtId="164" fontId="40" fillId="33" borderId="23" xfId="0" applyNumberFormat="1" applyFont="1" applyFill="1" applyBorder="1" applyAlignment="1">
      <alignment/>
    </xf>
    <xf numFmtId="38" fontId="40" fillId="33" borderId="24" xfId="0" applyNumberFormat="1" applyFont="1" applyFill="1" applyBorder="1" applyAlignment="1">
      <alignment/>
    </xf>
    <xf numFmtId="38" fontId="40" fillId="33" borderId="25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164" fontId="40" fillId="33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9" fillId="33" borderId="13" xfId="0" applyFont="1" applyFill="1" applyBorder="1" applyAlignment="1">
      <alignment horizontal="left" indent="1"/>
    </xf>
    <xf numFmtId="0" fontId="37" fillId="0" borderId="0" xfId="0" applyFont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25" xfId="0" applyFont="1" applyFill="1" applyBorder="1" applyAlignment="1">
      <alignment horizontal="left"/>
    </xf>
    <xf numFmtId="164" fontId="40" fillId="33" borderId="2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Layout" workbookViewId="0" topLeftCell="A1">
      <selection activeCell="C6" sqref="C6"/>
    </sheetView>
  </sheetViews>
  <sheetFormatPr defaultColWidth="9.140625" defaultRowHeight="15"/>
  <cols>
    <col min="1" max="1" width="11.140625" style="27" customWidth="1"/>
    <col min="2" max="2" width="10.140625" style="27" bestFit="1" customWidth="1"/>
    <col min="3" max="3" width="48.00390625" style="27" bestFit="1" customWidth="1"/>
    <col min="4" max="4" width="15.00390625" style="27" bestFit="1" customWidth="1"/>
    <col min="5" max="5" width="12.00390625" style="27" bestFit="1" customWidth="1"/>
    <col min="6" max="8" width="10.8515625" style="27" bestFit="1" customWidth="1"/>
    <col min="9" max="9" width="12.00390625" style="27" bestFit="1" customWidth="1"/>
    <col min="10" max="10" width="13.28125" style="27" bestFit="1" customWidth="1"/>
  </cols>
  <sheetData>
    <row r="1" spans="1:10" ht="15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1" t="s">
        <v>11</v>
      </c>
      <c r="B3" s="1" t="s">
        <v>12</v>
      </c>
      <c r="C3" s="1" t="s">
        <v>0</v>
      </c>
      <c r="D3" s="4">
        <v>2011</v>
      </c>
      <c r="E3" s="5">
        <v>2012</v>
      </c>
      <c r="F3" s="5">
        <v>2013</v>
      </c>
      <c r="G3" s="5">
        <v>2014</v>
      </c>
      <c r="H3" s="5">
        <v>2015</v>
      </c>
      <c r="I3" s="6">
        <v>2016</v>
      </c>
      <c r="J3" s="7" t="s">
        <v>1</v>
      </c>
    </row>
    <row r="4" spans="1:10" ht="15">
      <c r="A4" s="33" t="s">
        <v>2</v>
      </c>
      <c r="B4" s="8"/>
      <c r="C4" s="9"/>
      <c r="D4" s="10"/>
      <c r="E4" s="11"/>
      <c r="F4" s="11"/>
      <c r="G4" s="11"/>
      <c r="H4" s="11"/>
      <c r="I4" s="12"/>
      <c r="J4" s="13"/>
    </row>
    <row r="5" spans="1:10" s="35" customFormat="1" ht="15">
      <c r="A5" s="20"/>
      <c r="B5" s="38">
        <v>100992</v>
      </c>
      <c r="C5" s="21" t="s">
        <v>3</v>
      </c>
      <c r="D5" s="16">
        <v>-2000000</v>
      </c>
      <c r="E5" s="17"/>
      <c r="F5" s="17"/>
      <c r="G5" s="17"/>
      <c r="H5" s="17"/>
      <c r="I5" s="18"/>
      <c r="J5" s="34">
        <f>SUM(D5:I5)</f>
        <v>-2000000</v>
      </c>
    </row>
    <row r="6" spans="1:10" ht="15">
      <c r="A6" s="14"/>
      <c r="B6" s="38">
        <v>200310</v>
      </c>
      <c r="C6" s="15" t="s">
        <v>4</v>
      </c>
      <c r="D6" s="16">
        <v>-500000</v>
      </c>
      <c r="E6" s="17"/>
      <c r="F6" s="17"/>
      <c r="G6" s="17"/>
      <c r="H6" s="17"/>
      <c r="I6" s="18"/>
      <c r="J6" s="34">
        <f aca="true" t="shared" si="0" ref="J6:J11">SUM(D6:I6)</f>
        <v>-500000</v>
      </c>
    </row>
    <row r="7" spans="1:10" ht="17.25">
      <c r="A7" s="20"/>
      <c r="B7" s="38">
        <v>300109</v>
      </c>
      <c r="C7" s="21" t="s">
        <v>5</v>
      </c>
      <c r="D7" s="16">
        <v>-650000</v>
      </c>
      <c r="E7" s="17"/>
      <c r="F7" s="17"/>
      <c r="G7" s="17"/>
      <c r="H7" s="17"/>
      <c r="I7" s="18"/>
      <c r="J7" s="34">
        <f t="shared" si="0"/>
        <v>-650000</v>
      </c>
    </row>
    <row r="8" spans="1:10" ht="15">
      <c r="A8" s="20"/>
      <c r="B8" s="38">
        <v>300410</v>
      </c>
      <c r="C8" s="21" t="s">
        <v>6</v>
      </c>
      <c r="D8" s="16">
        <v>-150000</v>
      </c>
      <c r="E8" s="17"/>
      <c r="F8" s="17"/>
      <c r="G8" s="17"/>
      <c r="H8" s="17"/>
      <c r="I8" s="18"/>
      <c r="J8" s="34">
        <f t="shared" si="0"/>
        <v>-150000</v>
      </c>
    </row>
    <row r="9" spans="1:10" s="35" customFormat="1" ht="15">
      <c r="A9" s="20"/>
      <c r="B9" s="38">
        <v>400307</v>
      </c>
      <c r="C9" s="21" t="s">
        <v>7</v>
      </c>
      <c r="D9" s="16">
        <v>-700000</v>
      </c>
      <c r="E9" s="17"/>
      <c r="F9" s="17"/>
      <c r="G9" s="17"/>
      <c r="H9" s="17"/>
      <c r="I9" s="18"/>
      <c r="J9" s="34">
        <f t="shared" si="0"/>
        <v>-700000</v>
      </c>
    </row>
    <row r="10" spans="1:10" ht="15">
      <c r="A10" s="14"/>
      <c r="B10" s="38">
        <v>999386</v>
      </c>
      <c r="C10" s="15" t="s">
        <v>8</v>
      </c>
      <c r="D10" s="16">
        <v>-2000000</v>
      </c>
      <c r="E10" s="17"/>
      <c r="F10" s="17"/>
      <c r="G10" s="17"/>
      <c r="H10" s="17"/>
      <c r="I10" s="18"/>
      <c r="J10" s="34">
        <f t="shared" si="0"/>
        <v>-2000000</v>
      </c>
    </row>
    <row r="11" spans="1:10" ht="15">
      <c r="A11" s="28"/>
      <c r="B11" s="39">
        <v>200812</v>
      </c>
      <c r="C11" s="29" t="s">
        <v>9</v>
      </c>
      <c r="D11" s="30">
        <v>1030516</v>
      </c>
      <c r="E11" s="31"/>
      <c r="F11" s="31"/>
      <c r="G11" s="31"/>
      <c r="H11" s="31"/>
      <c r="I11" s="32"/>
      <c r="J11" s="40">
        <f t="shared" si="0"/>
        <v>1030516</v>
      </c>
    </row>
    <row r="12" spans="1:10" s="37" customFormat="1" ht="15">
      <c r="A12" s="36" t="s">
        <v>10</v>
      </c>
      <c r="B12" s="22"/>
      <c r="C12" s="23"/>
      <c r="D12" s="24">
        <f aca="true" t="shared" si="1" ref="D12:J12">SUM(D5:D11)</f>
        <v>-4969484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6">
        <f t="shared" si="1"/>
        <v>0</v>
      </c>
      <c r="J12" s="19">
        <f t="shared" si="1"/>
        <v>-4969484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  <headerFooter>
    <oddHeader>&amp;C17245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layton</dc:creator>
  <cp:keywords/>
  <dc:description/>
  <cp:lastModifiedBy>Blossey, Linda</cp:lastModifiedBy>
  <cp:lastPrinted>2011-12-13T17:46:06Z</cp:lastPrinted>
  <dcterms:created xsi:type="dcterms:W3CDTF">2011-11-22T18:27:20Z</dcterms:created>
  <dcterms:modified xsi:type="dcterms:W3CDTF">2011-12-13T17:46:58Z</dcterms:modified>
  <cp:category/>
  <cp:version/>
  <cp:contentType/>
  <cp:contentStatus/>
</cp:coreProperties>
</file>