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Note'!$A$1:$G$35</definedName>
  </definedNames>
  <calcPr calcId="152511"/>
</workbook>
</file>

<file path=xl/sharedStrings.xml><?xml version="1.0" encoding="utf-8"?>
<sst xmlns="http://schemas.openxmlformats.org/spreadsheetml/2006/main" count="38" uniqueCount="34">
  <si>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</si>
  <si>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</si>
  <si>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</si>
  <si>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</si>
  <si>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</si>
  <si>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</si>
  <si>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</si>
  <si>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</si>
  <si>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</si>
  <si>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</si>
  <si>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</si>
  <si>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</si>
  <si>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</si>
  <si>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</si>
  <si>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t>Fund
Code</t>
  </si>
  <si>
    <t>Project</t>
  </si>
  <si>
    <t>Project Name</t>
  </si>
  <si>
    <t>Does this legislation require a budget supplemental?  Yes</t>
  </si>
  <si>
    <t>FISCAL NOTE</t>
  </si>
  <si>
    <t xml:space="preserve">Title:   Mukai Home and Garden Acquisition </t>
  </si>
  <si>
    <t>Affected Agency and/or Agencies:  DNRP/Parks</t>
  </si>
  <si>
    <t>Note Prepared by:   Sid Bender, PSB</t>
  </si>
  <si>
    <t>Date Prepared:  February 8, 2017</t>
  </si>
  <si>
    <t xml:space="preserve">Note Reviewed by:  </t>
  </si>
  <si>
    <t xml:space="preserve">Date Reviewed:  </t>
  </si>
  <si>
    <t>Property Sale Revenue</t>
  </si>
  <si>
    <t>DNRP/Parks</t>
  </si>
  <si>
    <t>Non-Profit Organization</t>
  </si>
  <si>
    <t>Capital Project</t>
  </si>
  <si>
    <t>Mukai House and Garden Acquisition</t>
  </si>
  <si>
    <t>2021/2022</t>
  </si>
  <si>
    <t>This proposed budget supplements the existing acquisition budget and will provide for the stabilization of the historic facility on the acquired property.</t>
  </si>
  <si>
    <t>The non-profit organization "Friends of Mukai" are contributing $50,000 in support of this acquisition and facility stabilization.</t>
  </si>
  <si>
    <t>The revenue backing for this project is available when the companion property sale legislation is approved and the property transaction is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</si>
</sst>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b/>
      <sz val="11"/>
      <name val="Univers"/>
      <family val="2"/>
    </font>
    <font>
      <sz val="11"/>
      <name val="Univers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wrapText="1"/>
    </xf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 wrapText="1"/>
    </xf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/>
    <xf numFmtId="5" fontId="3" fillId="2" borderId="16" xfId="0" applyNumberFormat="1" applyFont="1" applyFill="1" applyBorder="1" applyAlignment="1">
      <alignment wrapText="1"/>
    </xf>
    <xf numFmtId="3" fontId="3" fillId="2" borderId="16" xfId="0" applyNumberFormat="1" applyFont="1" applyFill="1" applyBorder="1" applyAlignment="1">
      <alignment wrapText="1"/>
    </xf>
    <xf numFmtId="3" fontId="3" fillId="2" borderId="17" xfId="0" applyNumberFormat="1" applyFont="1" applyFill="1" applyBorder="1" applyAlignment="1">
      <alignment wrapText="1"/>
    </xf>
    <xf numFmtId="5" fontId="2" fillId="2" borderId="20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5" fontId="3" fillId="2" borderId="16" xfId="0" applyNumberFormat="1" applyFont="1" applyFill="1" applyBorder="1"/>
    <xf numFmtId="0" fontId="3" fillId="2" borderId="24" xfId="0" applyFont="1" applyFill="1" applyBorder="1"/>
    <xf numFmtId="3" fontId="2" fillId="2" borderId="0" xfId="0" applyNumberFormat="1" applyFont="1" applyFill="1" applyBorder="1"/>
    <xf numFmtId="14" fontId="3" fillId="2" borderId="8" xfId="0" applyNumberFormat="1" applyFont="1" applyFill="1" applyBorder="1"/>
    <xf numFmtId="0" fontId="3" fillId="2" borderId="0" xfId="0" applyFont="1" applyFill="1" applyBorder="1" quotePrefix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64" fontId="3" fillId="2" borderId="27" xfId="18" applyNumberFormat="1" applyFont="1" applyFill="1" applyBorder="1" applyAlignment="1">
      <alignment horizontal="right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" fillId="0" borderId="0" xfId="0" applyFont="1" applyBorder="1" applyAlignment="1" quotePrefix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40</xdr:row>
      <xdr:rowOff>123825</xdr:rowOff>
    </xdr:from>
    <xdr:ext cx="180975" cy="257175"/>
    <xdr:sp macro="" textlink="">
      <xdr:nvSpPr>
        <xdr:cNvPr id="2" name="TextBox 1"/>
        <xdr:cNvSpPr txBox="1"/>
      </xdr:nvSpPr>
      <xdr:spPr>
        <a:xfrm>
          <a:off x="7286625" y="102774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485775</xdr:colOff>
      <xdr:row>15</xdr:row>
      <xdr:rowOff>57150</xdr:rowOff>
    </xdr:from>
    <xdr:ext cx="180975" cy="266700"/>
    <xdr:sp macro="" textlink="">
      <xdr:nvSpPr>
        <xdr:cNvPr id="3" name="TextBox 2"/>
        <xdr:cNvSpPr txBox="1"/>
      </xdr:nvSpPr>
      <xdr:spPr>
        <a:xfrm>
          <a:off x="1273492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tabSelected="1" view="pageBreakPreview" zoomScale="90" zoomScaleSheetLayoutView="90" workbookViewId="0" topLeftCell="A10">
      <selection activeCell="I35" sqref="I35"/>
    </sheetView>
  </sheetViews>
  <sheetFormatPr defaultColWidth="9.140625" defaultRowHeight="12.75"/>
  <cols>
    <col min="1" max="1" width="16.7109375" style="0" customWidth="1"/>
    <col min="2" max="2" width="11.421875" style="0" customWidth="1"/>
    <col min="3" max="3" width="10.00390625" style="0" customWidth="1"/>
    <col min="4" max="4" width="38.00390625" style="0" customWidth="1"/>
    <col min="5" max="5" width="15.00390625" style="0" customWidth="1"/>
    <col min="6" max="6" width="14.140625" style="0" customWidth="1"/>
    <col min="7" max="7" width="14.421875" style="0" customWidth="1"/>
  </cols>
  <sheetData>
    <row r="1" spans="1:9" ht="17.25" customHeight="1">
      <c r="A1" s="11" t="s">
        <v>18</v>
      </c>
      <c r="B1" s="12"/>
      <c r="C1" s="12"/>
      <c r="D1" s="12"/>
      <c r="E1" s="12"/>
      <c r="F1" s="12"/>
      <c r="G1" s="12"/>
      <c r="H1" s="1"/>
      <c r="I1" s="1"/>
    </row>
    <row r="2" spans="1:8" ht="1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7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19</v>
      </c>
      <c r="B4" s="19"/>
      <c r="C4" s="20"/>
      <c r="D4" s="20"/>
      <c r="E4" s="20"/>
      <c r="F4" s="20"/>
      <c r="G4" s="21"/>
      <c r="H4" s="2"/>
    </row>
    <row r="5" spans="1:7" ht="18" customHeight="1">
      <c r="A5" s="22" t="s">
        <v>20</v>
      </c>
      <c r="B5" s="23"/>
      <c r="C5" s="23"/>
      <c r="D5" s="23"/>
      <c r="E5" s="23"/>
      <c r="F5" s="23"/>
      <c r="G5" s="24"/>
    </row>
    <row r="6" spans="1:7" ht="18" customHeight="1">
      <c r="A6" s="22" t="s">
        <v>21</v>
      </c>
      <c r="B6" s="23"/>
      <c r="C6" s="23"/>
      <c r="D6" s="23"/>
      <c r="E6" s="23"/>
      <c r="F6" s="23"/>
      <c r="G6" s="24"/>
    </row>
    <row r="7" spans="1:7" ht="18" customHeight="1">
      <c r="A7" s="22" t="s">
        <v>22</v>
      </c>
      <c r="B7" s="23"/>
      <c r="C7" s="23"/>
      <c r="D7" s="23"/>
      <c r="E7" s="23"/>
      <c r="F7" s="23"/>
      <c r="G7" s="24"/>
    </row>
    <row r="8" spans="1:7" ht="18" customHeight="1">
      <c r="A8" s="22" t="s">
        <v>23</v>
      </c>
      <c r="B8" s="23"/>
      <c r="C8" s="23"/>
      <c r="D8" s="23"/>
      <c r="E8" s="23"/>
      <c r="F8" s="23"/>
      <c r="G8" s="24"/>
    </row>
    <row r="9" spans="1:7" ht="18" customHeight="1" thickBot="1">
      <c r="A9" s="25" t="s">
        <v>24</v>
      </c>
      <c r="B9" s="62"/>
      <c r="C9" s="26"/>
      <c r="D9" s="26"/>
      <c r="E9" s="26"/>
      <c r="F9" s="26"/>
      <c r="G9" s="27"/>
    </row>
    <row r="10" spans="1:7" ht="18" customHeight="1" thickTop="1">
      <c r="A10" s="28"/>
      <c r="B10" s="28"/>
      <c r="C10" s="28"/>
      <c r="D10" s="23"/>
      <c r="E10" s="23"/>
      <c r="F10" s="23"/>
      <c r="G10" s="23"/>
    </row>
    <row r="11" spans="1:7" ht="18" customHeight="1" thickBot="1">
      <c r="A11" s="29" t="s">
        <v>8</v>
      </c>
      <c r="B11" s="28"/>
      <c r="C11" s="28"/>
      <c r="D11" s="28"/>
      <c r="E11" s="28"/>
      <c r="F11" s="28"/>
      <c r="G11" s="28"/>
    </row>
    <row r="12" spans="1:9" ht="18" customHeight="1">
      <c r="A12" s="70" t="s">
        <v>31</v>
      </c>
      <c r="B12" s="71"/>
      <c r="C12" s="71"/>
      <c r="D12" s="71"/>
      <c r="E12" s="71"/>
      <c r="F12" s="71"/>
      <c r="G12" s="72"/>
      <c r="I12" s="8"/>
    </row>
    <row r="13" spans="1:7" ht="4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30" t="s">
        <v>0</v>
      </c>
      <c r="B15" s="23"/>
      <c r="C15" s="28"/>
      <c r="D15" s="28"/>
      <c r="E15" s="28"/>
      <c r="F15" s="28"/>
      <c r="G15" s="28"/>
    </row>
    <row r="16" spans="1:9" ht="28.5">
      <c r="A16" s="31" t="s">
        <v>11</v>
      </c>
      <c r="B16" s="32"/>
      <c r="C16" s="33" t="s">
        <v>5</v>
      </c>
      <c r="D16" s="33" t="s">
        <v>6</v>
      </c>
      <c r="E16" s="34" t="s">
        <v>9</v>
      </c>
      <c r="F16" s="10" t="s">
        <v>10</v>
      </c>
      <c r="G16" s="10" t="s">
        <v>30</v>
      </c>
      <c r="I16" s="7"/>
    </row>
    <row r="17" spans="1:9" ht="18.75" customHeight="1">
      <c r="A17" s="64" t="s">
        <v>26</v>
      </c>
      <c r="B17" s="65"/>
      <c r="C17" s="66">
        <v>3160</v>
      </c>
      <c r="D17" s="66" t="s">
        <v>27</v>
      </c>
      <c r="E17" s="69">
        <v>50000</v>
      </c>
      <c r="F17" s="67"/>
      <c r="G17" s="68"/>
      <c r="I17" s="7"/>
    </row>
    <row r="18" spans="1:7" ht="18" customHeight="1">
      <c r="A18" s="35" t="s">
        <v>26</v>
      </c>
      <c r="B18" s="36"/>
      <c r="C18" s="37">
        <v>3160</v>
      </c>
      <c r="D18" s="37" t="s">
        <v>25</v>
      </c>
      <c r="E18" s="38">
        <v>460000</v>
      </c>
      <c r="F18" s="38"/>
      <c r="G18" s="39"/>
    </row>
    <row r="19" spans="1:7" ht="18" customHeight="1" thickBot="1">
      <c r="A19" s="40"/>
      <c r="B19" s="41" t="s">
        <v>1</v>
      </c>
      <c r="C19" s="42"/>
      <c r="D19" s="42"/>
      <c r="E19" s="43">
        <f>SUM(E17:E18)</f>
        <v>510000</v>
      </c>
      <c r="F19" s="43">
        <f>SUM(F18:F18)</f>
        <v>0</v>
      </c>
      <c r="G19" s="44">
        <f>SUM(G18:G18)</f>
        <v>0</v>
      </c>
    </row>
    <row r="20" spans="1:7" ht="18" customHeight="1">
      <c r="A20" s="28"/>
      <c r="B20" s="28"/>
      <c r="C20" s="45"/>
      <c r="D20" s="45"/>
      <c r="E20" s="46"/>
      <c r="F20" s="46"/>
      <c r="G20" s="46"/>
    </row>
    <row r="21" spans="1:7" ht="18" customHeight="1" thickBot="1">
      <c r="A21" s="29" t="s">
        <v>2</v>
      </c>
      <c r="B21" s="23"/>
      <c r="C21" s="47"/>
      <c r="D21" s="45"/>
      <c r="E21" s="28"/>
      <c r="F21" s="28"/>
      <c r="G21" s="28"/>
    </row>
    <row r="22" spans="1:7" ht="31.5" customHeight="1">
      <c r="A22" s="31" t="s">
        <v>11</v>
      </c>
      <c r="B22" s="32"/>
      <c r="C22" s="33" t="s">
        <v>5</v>
      </c>
      <c r="D22" s="48" t="s">
        <v>3</v>
      </c>
      <c r="E22" s="33" t="str">
        <f>E16</f>
        <v>2017/2018</v>
      </c>
      <c r="F22" s="33" t="str">
        <f>F16</f>
        <v>2019/2020</v>
      </c>
      <c r="G22" s="10" t="str">
        <f>G16</f>
        <v>2021/2022</v>
      </c>
    </row>
    <row r="23" spans="1:7" ht="18" customHeight="1">
      <c r="A23" s="35" t="s">
        <v>26</v>
      </c>
      <c r="B23" s="49"/>
      <c r="C23" s="37">
        <v>3160</v>
      </c>
      <c r="D23" s="37"/>
      <c r="E23" s="50">
        <v>510000</v>
      </c>
      <c r="F23" s="51"/>
      <c r="G23" s="52"/>
    </row>
    <row r="24" spans="1:8" ht="18" customHeight="1" thickBot="1">
      <c r="A24" s="40"/>
      <c r="B24" s="41" t="s">
        <v>4</v>
      </c>
      <c r="C24" s="42"/>
      <c r="D24" s="42"/>
      <c r="E24" s="53">
        <f>SUM(E23:E23)</f>
        <v>510000</v>
      </c>
      <c r="F24" s="43">
        <f>SUM(F23:F23)</f>
        <v>0</v>
      </c>
      <c r="G24" s="44">
        <f>SUM(G23:G23)</f>
        <v>0</v>
      </c>
      <c r="H24" s="6"/>
    </row>
    <row r="25" spans="1:7" ht="18" customHeight="1">
      <c r="A25" s="28"/>
      <c r="B25" s="28"/>
      <c r="C25" s="28"/>
      <c r="D25" s="28"/>
      <c r="E25" s="46"/>
      <c r="F25" s="46"/>
      <c r="G25" s="46"/>
    </row>
    <row r="26" spans="1:7" ht="18" customHeight="1" thickBot="1">
      <c r="A26" s="29" t="s">
        <v>12</v>
      </c>
      <c r="B26" s="23"/>
      <c r="C26" s="23"/>
      <c r="D26" s="23"/>
      <c r="E26" s="28"/>
      <c r="F26" s="28"/>
      <c r="G26" s="28"/>
    </row>
    <row r="27" spans="1:9" ht="36" customHeight="1">
      <c r="A27" s="31"/>
      <c r="B27" s="54" t="s">
        <v>14</v>
      </c>
      <c r="C27" s="55" t="s">
        <v>15</v>
      </c>
      <c r="D27" s="56" t="s">
        <v>16</v>
      </c>
      <c r="E27" s="33" t="str">
        <f>E16</f>
        <v>2017/2018</v>
      </c>
      <c r="F27" s="48" t="str">
        <f>F16</f>
        <v>2019/2020</v>
      </c>
      <c r="G27" s="57" t="str">
        <f>G16</f>
        <v>2021/2022</v>
      </c>
      <c r="H27" s="4"/>
      <c r="I27" s="4"/>
    </row>
    <row r="28" spans="1:9" ht="18" customHeight="1">
      <c r="A28" s="35" t="s">
        <v>28</v>
      </c>
      <c r="B28" s="58">
        <v>3160</v>
      </c>
      <c r="C28" s="37">
        <v>1123000</v>
      </c>
      <c r="D28" s="37" t="s">
        <v>29</v>
      </c>
      <c r="E28" s="59">
        <v>510000</v>
      </c>
      <c r="F28" s="38"/>
      <c r="G28" s="39"/>
      <c r="H28" s="4"/>
      <c r="I28" s="4"/>
    </row>
    <row r="29" spans="1:9" ht="18" customHeight="1" thickBot="1">
      <c r="A29" s="40"/>
      <c r="B29" s="41"/>
      <c r="C29" s="41"/>
      <c r="D29" s="60"/>
      <c r="E29" s="53">
        <f>SUM(E28:E28)</f>
        <v>510000</v>
      </c>
      <c r="F29" s="43">
        <f>SUM(F28:F28)</f>
        <v>0</v>
      </c>
      <c r="G29" s="44">
        <f>SUM(G28:G28)</f>
        <v>0</v>
      </c>
      <c r="H29" s="5"/>
      <c r="I29" s="5"/>
    </row>
    <row r="30" spans="1:9" ht="18" customHeight="1">
      <c r="A30" s="29" t="s">
        <v>17</v>
      </c>
      <c r="B30" s="23"/>
      <c r="C30" s="23"/>
      <c r="D30" s="23"/>
      <c r="E30" s="61"/>
      <c r="F30" s="61"/>
      <c r="G30" s="61"/>
      <c r="H30" s="5"/>
      <c r="I30" s="5"/>
    </row>
    <row r="31" spans="1:9" ht="18" customHeight="1">
      <c r="A31" s="23" t="s">
        <v>13</v>
      </c>
      <c r="B31" s="23"/>
      <c r="C31" s="23"/>
      <c r="D31" s="23"/>
      <c r="E31" s="61"/>
      <c r="F31" s="61"/>
      <c r="G31" s="61"/>
      <c r="H31" s="5"/>
      <c r="I31" s="5"/>
    </row>
    <row r="32" spans="1:9" ht="18" customHeight="1">
      <c r="A32" s="63" t="s">
        <v>32</v>
      </c>
      <c r="B32" s="23"/>
      <c r="C32" s="23"/>
      <c r="D32" s="23"/>
      <c r="E32" s="61"/>
      <c r="F32" s="61"/>
      <c r="G32" s="61"/>
      <c r="H32" s="5"/>
      <c r="I32" s="5"/>
    </row>
    <row r="33" spans="1:9" ht="31.5" customHeight="1">
      <c r="A33" s="78" t="s">
        <v>33</v>
      </c>
      <c r="B33" s="78"/>
      <c r="C33" s="78"/>
      <c r="D33" s="78"/>
      <c r="E33" s="78"/>
      <c r="F33" s="78"/>
      <c r="G33" s="61"/>
      <c r="H33" s="5"/>
      <c r="I33" s="5"/>
    </row>
    <row r="34" spans="1:7" ht="3" customHeight="1">
      <c r="A34" s="3"/>
      <c r="B34" s="3"/>
      <c r="C34" s="3"/>
      <c r="D34" s="3"/>
      <c r="E34" s="3"/>
      <c r="F34" s="3"/>
      <c r="G34" s="3"/>
    </row>
    <row r="35" spans="1:7" ht="55.5" customHeight="1">
      <c r="A35" s="76"/>
      <c r="B35" s="77"/>
      <c r="C35" s="77"/>
      <c r="D35" s="77"/>
      <c r="E35" s="77"/>
      <c r="F35" s="77"/>
      <c r="G35" s="77"/>
    </row>
    <row r="36" spans="1:7" ht="13.5">
      <c r="A36" s="76"/>
      <c r="B36" s="77"/>
      <c r="C36" s="77"/>
      <c r="D36" s="77"/>
      <c r="E36" s="77"/>
      <c r="F36" s="77"/>
      <c r="G36" s="77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</sheetData>
  <mergeCells count="4">
    <mergeCell ref="A12:G13"/>
    <mergeCell ref="A35:G35"/>
    <mergeCell ref="A36:G36"/>
    <mergeCell ref="A33:F33"/>
  </mergeCells>
  <printOptions/>
  <pageMargins left="0.77" right="0.75" top="1" bottom="1" header="0.5" footer="0.5"/>
  <pageSetup fitToHeight="1" fitToWidth="1" horizontalDpi="600" verticalDpi="600" orientation="portrait" scale="75" r:id="rId2"/>
  <headerFooter alignWithMargins="0">
    <oddFooter>&amp;CPage &amp;P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YQKKTEHHRR7V-1353-1758</_dlc_DocId>
    <_dlc_DocIdUrl xmlns="cfc4bdfe-72e7-4bcf-8777-527aa6965755">
      <Url>https://kcmicrosoftonlinecom-38.sharepoint.microsoftonline.com/FMD/Legislation2015/_layouts/15/DocIdRedir.aspx?ID=YQKKTEHHRR7V-1353-1758</Url>
      <Description>YQKKTEHHRR7V-1353-1758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F6EFEB-9390-4DFC-AE09-2B2C7CA7D4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FE8971-5E62-4617-96EE-B98F85F9F4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021AA-CECF-4FA6-B68E-1EEB2C14F70D}">
  <ds:schemaRefs>
    <ds:schemaRef ds:uri="http://schemas.microsoft.com/office/2006/documentManagement/types"/>
    <ds:schemaRef ds:uri="http://purl.org/dc/dcmitype/"/>
    <ds:schemaRef ds:uri="b516f40b-13c9-483a-b8d0-25e20c0c5f62"/>
    <ds:schemaRef ds:uri="http://schemas.openxmlformats.org/package/2006/metadata/core-properties"/>
    <ds:schemaRef ds:uri="cfc4bdfe-72e7-4bcf-8777-527aa696575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0C7D628-D7E1-46A4-9ADA-CC104CE0A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75BCDD3-8154-41E9-A6C4-1F914644063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cp:lastPrinted>2017-02-28T17:12:57Z</cp:lastPrinted>
  <dcterms:created xsi:type="dcterms:W3CDTF">1999-06-02T23:29:55Z</dcterms:created>
  <dcterms:modified xsi:type="dcterms:W3CDTF">2017-02-28T17:13:01Z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_dlc_DocIdItemGuid">
    <vt:lpwstr>a731a9f9-c20f-4b12-9c55-5f9bd020b295</vt:lpwstr>
  </property>
  <property fmtid="{D5CDD505-2E9C-101B-9397-08002B2CF9AE}" pid="5" name="ContentTypeId">
    <vt:lpwstr>0x01010055F3145C9B4BC643A0A9D21F052A005B</vt:lpwstr>
  </property>
</Properties>
</file>