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<sst xmlns="http://schemas.openxmlformats.org/spreadsheetml/2006/main" count="8" uniqueCount="8">
  <si>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Principal</t>
  </si>
  <si>
    <t>Interest</t>
  </si>
  <si>
    <t xml:space="preserve">Total </t>
  </si>
  <si>
    <t>Debt Service</t>
  </si>
  <si>
    <t>Debt Service Requirements</t>
  </si>
  <si>
    <t>2001 UTGO Bonds</t>
  </si>
  <si>
    <t>Harborview Medical Center</t>
  </si>
  <si>
    <t>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</si>
</sst>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68" fontId="2" fillId="0" borderId="2" xfId="17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workbookViewId="0" topLeftCell="A21">
      <selection activeCell="E32" sqref="E32"/>
    </sheetView>
  </sheetViews>
  <sheetFormatPr defaultColWidth="9.140625" defaultRowHeight="12.75"/>
  <cols>
    <col min="2" max="2" width="11.00390625" style="0" customWidth="1"/>
    <col min="3" max="3" width="15.7109375" style="0" customWidth="1"/>
    <col min="4" max="4" width="15.8515625" style="0" customWidth="1"/>
    <col min="5" max="5" width="16.57421875" style="0" customWidth="1"/>
  </cols>
  <sheetData>
    <row r="1" spans="2:5" ht="18">
      <c r="B1" s="9" t="s">
        <v>4</v>
      </c>
      <c r="C1" s="9"/>
      <c r="D1" s="9"/>
      <c r="E1" s="9"/>
    </row>
    <row r="2" spans="2:5" ht="18">
      <c r="B2" s="9" t="s">
        <v>5</v>
      </c>
      <c r="C2" s="9"/>
      <c r="D2" s="9"/>
      <c r="E2" s="9"/>
    </row>
    <row r="3" spans="2:5" ht="18">
      <c r="B3" s="9" t="s">
        <v>6</v>
      </c>
      <c r="C3" s="9"/>
      <c r="D3" s="9"/>
      <c r="E3" s="9"/>
    </row>
    <row r="4" spans="2:5" ht="15.75">
      <c r="B4" s="1"/>
      <c r="C4" s="1"/>
      <c r="D4" s="1"/>
      <c r="E4" s="1"/>
    </row>
    <row r="5" spans="2:5" ht="15">
      <c r="B5" s="2"/>
      <c r="C5" s="2"/>
      <c r="D5" s="2"/>
      <c r="E5" s="3" t="s">
        <v>2</v>
      </c>
    </row>
    <row r="6" spans="2:5" ht="15">
      <c r="B6" s="4" t="s">
        <v>7</v>
      </c>
      <c r="C6" s="4" t="s">
        <v>0</v>
      </c>
      <c r="D6" s="4" t="s">
        <v>1</v>
      </c>
      <c r="E6" s="4" t="s">
        <v>3</v>
      </c>
    </row>
    <row r="7" spans="2:5" ht="15">
      <c r="B7" s="2"/>
      <c r="C7" s="3"/>
      <c r="D7" s="3"/>
      <c r="E7" s="3"/>
    </row>
    <row r="8" spans="2:5" ht="15">
      <c r="B8" s="3">
        <v>2001</v>
      </c>
      <c r="C8" s="5">
        <v>760000</v>
      </c>
      <c r="D8" s="5">
        <v>1100800</v>
      </c>
      <c r="E8" s="5">
        <f>SUM(C8:D8)</f>
        <v>1860800</v>
      </c>
    </row>
    <row r="9" spans="2:5" ht="15">
      <c r="B9" s="3">
        <v>2002</v>
      </c>
      <c r="C9" s="6">
        <v>585000</v>
      </c>
      <c r="D9" s="6">
        <v>1290560</v>
      </c>
      <c r="E9" s="6">
        <f aca="true" t="shared" si="0" ref="E9:E27">SUM(C9:D9)</f>
        <v>1875560</v>
      </c>
    </row>
    <row r="10" spans="2:5" ht="15">
      <c r="B10" s="3">
        <v>2003</v>
      </c>
      <c r="C10" s="6">
        <v>655000</v>
      </c>
      <c r="D10" s="6">
        <v>1267160</v>
      </c>
      <c r="E10" s="6">
        <f t="shared" si="0"/>
        <v>1922160</v>
      </c>
    </row>
    <row r="11" spans="2:5" ht="15">
      <c r="B11" s="3">
        <v>2004</v>
      </c>
      <c r="C11" s="6">
        <v>730000</v>
      </c>
      <c r="D11" s="6">
        <v>1240960</v>
      </c>
      <c r="E11" s="6">
        <f t="shared" si="0"/>
        <v>1970960</v>
      </c>
    </row>
    <row r="12" spans="2:5" ht="15">
      <c r="B12" s="3">
        <v>2005</v>
      </c>
      <c r="C12" s="6">
        <v>800000</v>
      </c>
      <c r="D12" s="6">
        <v>1211760</v>
      </c>
      <c r="E12" s="6">
        <f t="shared" si="0"/>
        <v>2011760</v>
      </c>
    </row>
    <row r="13" spans="2:5" ht="15">
      <c r="B13" s="3">
        <v>2006</v>
      </c>
      <c r="C13" s="6">
        <v>880000</v>
      </c>
      <c r="D13" s="6">
        <v>1179760</v>
      </c>
      <c r="E13" s="6">
        <f t="shared" si="0"/>
        <v>2059760</v>
      </c>
    </row>
    <row r="14" spans="2:5" ht="15">
      <c r="B14" s="3">
        <v>2007</v>
      </c>
      <c r="C14" s="6">
        <v>975000</v>
      </c>
      <c r="D14" s="6">
        <v>1144560</v>
      </c>
      <c r="E14" s="6">
        <f t="shared" si="0"/>
        <v>2119560</v>
      </c>
    </row>
    <row r="15" spans="2:5" ht="15">
      <c r="B15" s="3">
        <v>2008</v>
      </c>
      <c r="C15" s="6">
        <v>1065000</v>
      </c>
      <c r="D15" s="6">
        <v>1105560</v>
      </c>
      <c r="E15" s="6">
        <f t="shared" si="0"/>
        <v>2170560</v>
      </c>
    </row>
    <row r="16" spans="2:5" ht="15">
      <c r="B16" s="3">
        <v>2009</v>
      </c>
      <c r="C16" s="6">
        <v>1165000</v>
      </c>
      <c r="D16" s="6">
        <v>1062960</v>
      </c>
      <c r="E16" s="6">
        <f t="shared" si="0"/>
        <v>2227960</v>
      </c>
    </row>
    <row r="17" spans="2:5" ht="15">
      <c r="B17" s="3">
        <v>2010</v>
      </c>
      <c r="C17" s="6">
        <v>1265000</v>
      </c>
      <c r="D17" s="6">
        <v>1015195</v>
      </c>
      <c r="E17" s="6">
        <f t="shared" si="0"/>
        <v>2280195</v>
      </c>
    </row>
    <row r="18" spans="2:5" ht="15">
      <c r="B18" s="3">
        <v>2011</v>
      </c>
      <c r="C18" s="6">
        <v>1375000</v>
      </c>
      <c r="D18" s="6">
        <v>962065</v>
      </c>
      <c r="E18" s="6">
        <f t="shared" si="0"/>
        <v>2337065</v>
      </c>
    </row>
    <row r="19" spans="2:5" ht="15">
      <c r="B19" s="3">
        <v>2012</v>
      </c>
      <c r="C19" s="6">
        <v>1495000</v>
      </c>
      <c r="D19" s="6">
        <v>902940</v>
      </c>
      <c r="E19" s="6">
        <f t="shared" si="0"/>
        <v>2397940</v>
      </c>
    </row>
    <row r="20" spans="2:5" ht="15">
      <c r="B20" s="3">
        <v>2013</v>
      </c>
      <c r="C20" s="6">
        <v>1620000</v>
      </c>
      <c r="D20" s="6">
        <v>837160</v>
      </c>
      <c r="E20" s="6">
        <f t="shared" si="0"/>
        <v>2457160</v>
      </c>
    </row>
    <row r="21" spans="2:5" ht="15">
      <c r="B21" s="3">
        <v>2014</v>
      </c>
      <c r="C21" s="6">
        <v>1760000</v>
      </c>
      <c r="D21" s="6">
        <v>764260</v>
      </c>
      <c r="E21" s="6">
        <f t="shared" si="0"/>
        <v>2524260</v>
      </c>
    </row>
    <row r="22" spans="2:5" ht="15">
      <c r="B22" s="3">
        <v>2015</v>
      </c>
      <c r="C22" s="6">
        <v>1905000</v>
      </c>
      <c r="D22" s="6">
        <v>683300</v>
      </c>
      <c r="E22" s="6">
        <f t="shared" si="0"/>
        <v>2588300</v>
      </c>
    </row>
    <row r="23" spans="2:5" ht="15">
      <c r="B23" s="3">
        <v>2016</v>
      </c>
      <c r="C23" s="6">
        <v>2060000</v>
      </c>
      <c r="D23" s="6">
        <v>593765</v>
      </c>
      <c r="E23" s="6">
        <f t="shared" si="0"/>
        <v>2653765</v>
      </c>
    </row>
    <row r="24" spans="2:5" ht="15">
      <c r="B24" s="3">
        <v>2017</v>
      </c>
      <c r="C24" s="6">
        <v>2230000</v>
      </c>
      <c r="D24" s="6">
        <v>494885</v>
      </c>
      <c r="E24" s="6">
        <f t="shared" si="0"/>
        <v>2724885</v>
      </c>
    </row>
    <row r="25" spans="2:5" ht="15">
      <c r="B25" s="3">
        <v>2018</v>
      </c>
      <c r="C25" s="6">
        <v>2405000</v>
      </c>
      <c r="D25" s="6">
        <v>387845</v>
      </c>
      <c r="E25" s="6">
        <f t="shared" si="0"/>
        <v>2792845</v>
      </c>
    </row>
    <row r="26" spans="2:5" ht="15">
      <c r="B26" s="3">
        <v>2019</v>
      </c>
      <c r="C26" s="6">
        <v>2595000</v>
      </c>
      <c r="D26" s="6">
        <v>270000</v>
      </c>
      <c r="E26" s="6">
        <f t="shared" si="0"/>
        <v>2865000</v>
      </c>
    </row>
    <row r="27" spans="2:5" ht="15">
      <c r="B27" s="3">
        <v>2020</v>
      </c>
      <c r="C27" s="7">
        <v>2805000</v>
      </c>
      <c r="D27" s="7">
        <v>140250</v>
      </c>
      <c r="E27" s="7">
        <f t="shared" si="0"/>
        <v>2945250</v>
      </c>
    </row>
    <row r="28" spans="2:5" ht="15">
      <c r="B28" s="2"/>
      <c r="C28" s="6"/>
      <c r="D28" s="6"/>
      <c r="E28" s="2"/>
    </row>
    <row r="29" spans="2:5" ht="15.75" thickBot="1">
      <c r="B29" s="2"/>
      <c r="C29" s="8">
        <f>SUM(C8:C28)</f>
        <v>29130000</v>
      </c>
      <c r="D29" s="8">
        <f>SUM(D8:D28)</f>
        <v>17655745</v>
      </c>
      <c r="E29" s="8">
        <f>SUM(E8:E28)</f>
        <v>46785745</v>
      </c>
    </row>
    <row r="30" spans="2:5" ht="15.75" thickTop="1">
      <c r="B30" s="2"/>
      <c r="C30" s="2"/>
      <c r="D30" s="2"/>
      <c r="E30" s="2"/>
    </row>
  </sheetData>
  <mergeCells count="3">
    <mergeCell ref="B1:E1"/>
    <mergeCell ref="B2:E2"/>
    <mergeCell ref="B3:E3"/>
  </mergeCells>
  <printOptions horizontalCentered="1"/>
  <pageMargins left="0.64" right="1.62" top="1" bottom="1" header="0.5" footer="0.5"/>
  <pageSetup horizontalDpi="600" verticalDpi="600" orientation="portrait" r:id="rId1"/>
  <headerFooter alignWithMargins="0">
    <oddFooter>&amp;RAttachment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Nogle</dc:creator>
  <cp:keywords/>
  <dc:description/>
  <cp:lastModifiedBy>Janice Mansfield</cp:lastModifiedBy>
  <cp:lastPrinted>2004-03-22T18:35:09Z</cp:lastPrinted>
  <dcterms:created xsi:type="dcterms:W3CDTF">2004-03-09T16:52:21Z</dcterms:created>
  <dcterms:modified xsi:type="dcterms:W3CDTF">2004-03-22T18:49:01Z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1703437095</vt:i4>
  </property>
  <property fmtid="{D5CDD505-2E9C-101B-9397-08002B2CF9AE}" pid="3" name="_EmailSubject">
    <vt:lpwstr>Attachment</vt:lpwstr>
  </property>
  <property fmtid="{D5CDD505-2E9C-101B-9397-08002B2CF9AE}" pid="4" name="_AuthorEmail">
    <vt:lpwstr>William.Nogle@METROKC.GOV</vt:lpwstr>
  </property>
  <property fmtid="{D5CDD505-2E9C-101B-9397-08002B2CF9AE}" pid="5" name="_AuthorEmailDisplayName">
    <vt:lpwstr>Nogle, William</vt:lpwstr>
  </property>
  <property fmtid="{D5CDD505-2E9C-101B-9397-08002B2CF9AE}" pid="6" name="_ReviewingToolsShownOnce">
    <vt:lpwstr/>
  </property>
</Properties>
</file>