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30" windowWidth="11970" windowHeight="3120" tabRatio="957" activeTab="0"/>
  </bookViews>
  <sheets>
    <sheet name="3292FinPlan6yr2007" sheetId="1" r:id="rId1"/>
  </sheets>
  <externalReferences>
    <externalReference r:id="rId4"/>
    <externalReference r:id="rId5"/>
    <externalReference r:id="rId6"/>
    <externalReference r:id="rId7"/>
  </externalReferences>
  <definedNames>
    <definedName name="\e">'[2]WTD Council Adopted Fin Plan '!#REF!</definedName>
    <definedName name="\p">'[2]WTD Council Adopted Fin Plan '!#REF!</definedName>
    <definedName name="\t">'[2]WTD Council Adopted Fin Plan '!#REF!</definedName>
    <definedName name="_1">#REF!</definedName>
    <definedName name="_93GRANTS">'[2]WTD Council Adopted Fin Plan '!#REF!</definedName>
    <definedName name="A">#REF!</definedName>
    <definedName name="AGAIN">'[2]WTD Council Adopted Fin Plan '!#REF!</definedName>
    <definedName name="ALTERNATIVES">'[2]WTD Council Adopted Fin Plan '!#REF!</definedName>
    <definedName name="AV_2002">'[4]General'!$B$3</definedName>
    <definedName name="AV_2003">'[4]General'!$C$3</definedName>
    <definedName name="AV_2004">'[4]General'!$D$3</definedName>
    <definedName name="AV_2005">'[4]General'!$E$3</definedName>
    <definedName name="AV_2006">'[4]General'!$F$3</definedName>
    <definedName name="AV_2007">'[4]General'!$G$3</definedName>
    <definedName name="AV_2008">'[4]General'!$H$3</definedName>
    <definedName name="AV_2009">'[4]General'!$I$3</definedName>
    <definedName name="AV_2010">'[4]General'!$J$3</definedName>
    <definedName name="BACKUP">'[2]WTD Council Adopted Fin Plan '!#REF!</definedName>
    <definedName name="BKUP">'[2]WTD Council Adopted Fin Plan '!#REF!</definedName>
    <definedName name="BONDRATE">'[2]WTD Council Adopted Fin Plan '!#REF!</definedName>
    <definedName name="bud99">#REF!</definedName>
    <definedName name="CAPINFLATION">'[2]WTD Council Adopted Fin Plan '!#REF!</definedName>
    <definedName name="CAPITAL">'[2]WTD Council Adopted Fin Plan '!#REF!</definedName>
    <definedName name="CAPRED">'[2]WTD Council Adopted Fin Plan '!#REF!</definedName>
    <definedName name="CASE1">'[2]WTD Council Adopted Fin Plan '!#REF!</definedName>
    <definedName name="CASE2">'[2]WTD Council Adopted Fin Plan '!#REF!</definedName>
    <definedName name="CASE3">'[2]WTD Council Adopted Fin Plan '!#REF!</definedName>
    <definedName name="CE">'[2]WTD Council Adopted Fin Plan '!#REF!</definedName>
    <definedName name="CHART">'[2]WTD Council Adopted Fin Plan '!#REF!</definedName>
    <definedName name="Clerical">#REF!</definedName>
    <definedName name="COL">'[2]WTD Council Adopted Fin Plan '!#REF!</definedName>
    <definedName name="COLUMN">'[2]WTD Council Adopted Fin Plan '!#REF!</definedName>
    <definedName name="Computer">#REF!</definedName>
    <definedName name="Con">#REF!</definedName>
    <definedName name="COPY">'[2]WTD Council Adopted Fin Plan '!#REF!</definedName>
    <definedName name="COPYDS">'[2]WTD Council Adopted Fin Plan '!#REF!</definedName>
    <definedName name="D.S.FACT">'[2]WTD Council Adopted Fin Plan '!#REF!</definedName>
    <definedName name="DEBTDET">'[2]WTD Council Adopted Fin Plan '!#REF!</definedName>
    <definedName name="DEBTSVC">'[2]WTD Council Adopted Fin Plan '!#REF!</definedName>
    <definedName name="Drafting">#REF!</definedName>
    <definedName name="DSR">'[2]WTD Council Adopted Fin Plan '!#REF!</definedName>
    <definedName name="EIGHT">'[2]WTD Council Adopted Fin Plan '!#REF!</definedName>
    <definedName name="Eng1">#REF!</definedName>
    <definedName name="Eng2">#REF!</definedName>
    <definedName name="Eng3">#REF!</definedName>
    <definedName name="Eng4">#REF!</definedName>
    <definedName name="ENINFLATION">'[2]WTD Council Adopted Fin Plan '!#REF!</definedName>
    <definedName name="EXP00">#REF!</definedName>
    <definedName name="EXP01">#REF!</definedName>
    <definedName name="EXP02">#REF!</definedName>
    <definedName name="EXPORT">'[2]WTD Council Adopted Fin Plan '!#REF!</definedName>
    <definedName name="EXPSUM">#REF!</definedName>
    <definedName name="FIVE">'[2]WTD Council Adopted Fin Plan '!#REF!</definedName>
    <definedName name="FLAG">'[2]WTD Council Adopted Fin Plan '!#REF!</definedName>
    <definedName name="FOUR">'[2]WTD Council Adopted Fin Plan '!#REF!</definedName>
    <definedName name="FTEs">'[1]QryFTE'!$B$4:$J$125</definedName>
    <definedName name="FUTRCE">'[2]WTD Council Adopted Fin Plan '!#REF!</definedName>
    <definedName name="GRANTS">'[2]WTD Council Adopted Fin Plan '!#REF!</definedName>
    <definedName name="I_I">#REF!</definedName>
    <definedName name="INFLATION">'[2]WTD Council Adopted Fin Plan '!#REF!</definedName>
    <definedName name="INTRATE">'[2]WTD Council Adopted Fin Plan '!#REF!</definedName>
    <definedName name="ISSUDATE">'[2]WTD Council Adopted Fin Plan '!#REF!</definedName>
    <definedName name="ISSUECOST">'[2]WTD Council Adopted Fin Plan '!#REF!</definedName>
    <definedName name="L1_">#REF!</definedName>
    <definedName name="L2_">#REF!</definedName>
    <definedName name="L3_">#REF!</definedName>
    <definedName name="Lab">#REF!</definedName>
    <definedName name="LOOP">'[2]WTD Council Adopted Fin Plan '!#REF!</definedName>
    <definedName name="MACRO">'[2]WTD Council Adopted Fin Plan '!#REF!</definedName>
    <definedName name="Macro1_PRINT">#REF!</definedName>
    <definedName name="NEXT1">'[2]WTD Council Adopted Fin Plan '!#REF!</definedName>
    <definedName name="No_I_I">#REF!</definedName>
    <definedName name="notes">#REF!</definedName>
    <definedName name="ONE">'[2]WTD Council Adopted Fin Plan '!#REF!</definedName>
    <definedName name="OrdinanceInfo">#REF!</definedName>
    <definedName name="P">#REF!</definedName>
    <definedName name="PORK">'[2]WTD Council Adopted Fin Plan '!#REF!</definedName>
    <definedName name="Print_Area_MI">'[2]WTD Council Adopted Fin Plan '!#REF!</definedName>
    <definedName name="QryTLPMerge">#REF!</definedName>
    <definedName name="rates">#REF!</definedName>
    <definedName name="RCE">'[2]WTD Council Adopted Fin Plan '!#REF!</definedName>
    <definedName name="rev00">#REF!</definedName>
    <definedName name="run_description">'[2]WTD Council Adopted Fin Plan '!#REF!</definedName>
    <definedName name="seattlecso_2002">'[2]WTD Council Adopted Fin Plan '!#REF!</definedName>
    <definedName name="SIX">'[2]WTD Council Adopted Fin Plan '!#REF!</definedName>
    <definedName name="SLUDGE">'[2]WTD Council Adopted Fin Plan '!#REF!</definedName>
    <definedName name="SLUDGEIN">'[2]WTD Council Adopted Fin Plan '!#REF!</definedName>
    <definedName name="SrA">#REF!</definedName>
    <definedName name="SrE">#REF!</definedName>
    <definedName name="SrP">#REF!</definedName>
    <definedName name="SrVP">#REF!</definedName>
    <definedName name="SUMMARY">'[2]WTD Council Adopted Fin Plan '!#REF!</definedName>
    <definedName name="Task">#REF!</definedName>
    <definedName name="tbl2003ciprecnames">#REF!</definedName>
    <definedName name="TERM">'[2]WTD Council Adopted Fin Plan '!#REF!</definedName>
    <definedName name="THREE">'[2]WTD Council Adopted Fin Plan '!#REF!</definedName>
    <definedName name="TRANS">'[2]WTD Council Adopted Fin Plan '!#REF!</definedName>
    <definedName name="Travel">#REF!</definedName>
    <definedName name="TWO">'[2]WTD Council Adopted Fin Plan '!#REF!</definedName>
    <definedName name="Vice_President">#REF!</definedName>
    <definedName name="VP">#REF!</definedName>
    <definedName name="wrn.Council._.Packet." localSheetId="0" hidden="1">{"First",#N/A,TRUE,"Wk Fin Plan";#N/A,#N/A,TRUE,"Crosswalk";#N/A,#N/A,TRUE,"Fund Balance Reserve";"Project List",#N/A,TRUE,"CIP Carryover List"}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localSheetId="0" hidden="1">{"Second",#N/A,FALSE,"Wk Fin Plan";"First",#N/A,FALSE,"Wk Fin Plan"}</definedName>
    <definedName name="wrn.FinPlan." hidden="1">{"Second",#N/A,FALSE,"Wk Fin Plan";"First",#N/A,FALSE,"Wk Fin Plan"}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localSheetId="0" hidden="1">{"Project List",#N/A,FALSE,"CIP Carryover List";"Summary",#N/A,FALSE,"CIP Carryover List"}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localSheetId="0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localSheetId="0" hidden="1">{"Indirect91",#N/A,TRUE,"1991 Actuals";"indirect92",#N/A,TRUE,"1992 Actuals";"indirect93",#N/A,TRUE,"1993 Actuals";"indirect94a",#N/A,TRUE,"1994 Adopted";"indirect94r",#N/A,TRUE,"1994 Revised"}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YEAR">'[2]WTD Council Adopted Fin Plan '!#REF!</definedName>
  </definedNames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F26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F33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</commentList>
</comments>
</file>

<file path=xl/sharedStrings.xml><?xml version="1.0" encoding="utf-8"?>
<sst xmlns="http://schemas.openxmlformats.org/spreadsheetml/2006/main" count="57" uniqueCount="34">
  <si>
    <t>DNRP/WLRD</t>
  </si>
  <si>
    <t>Financial Plan</t>
  </si>
  <si>
    <t>Actual</t>
  </si>
  <si>
    <t>Estimated</t>
  </si>
  <si>
    <t>Beginning Balance</t>
  </si>
  <si>
    <t>/1</t>
  </si>
  <si>
    <t>Total Revenues</t>
  </si>
  <si>
    <t>/2</t>
  </si>
  <si>
    <t>/3</t>
  </si>
  <si>
    <t>/5</t>
  </si>
  <si>
    <t>/6</t>
  </si>
  <si>
    <t>Total Expenditures</t>
  </si>
  <si>
    <t>/4</t>
  </si>
  <si>
    <t>Ending Balance</t>
  </si>
  <si>
    <t>Footnotes:</t>
  </si>
  <si>
    <t>Total Revenues (less FB)</t>
  </si>
  <si>
    <t>/3 Includes the following:</t>
  </si>
  <si>
    <t>/4 Includes the following:</t>
  </si>
  <si>
    <t>Equity Adjustment</t>
  </si>
  <si>
    <t>Fund 3290</t>
  </si>
  <si>
    <t>Includes Subfund: 3292, 3293, 3294, 3295, 3671</t>
  </si>
  <si>
    <t>Includes Subfunds: 3292, 3293, 3294, 3295, 3671</t>
  </si>
  <si>
    <t xml:space="preserve">/6 2009-13 SWM CIP Non Bond  Program </t>
  </si>
  <si>
    <t>Adopted</t>
  </si>
  <si>
    <t>2008 CIP Budget - Adopted</t>
  </si>
  <si>
    <t>/5 2008  Adopted CIP</t>
  </si>
  <si>
    <t>/1 2006 14th Month Beginning Balance</t>
  </si>
  <si>
    <t>/2 2007 14th Month Final Balance Sheet</t>
  </si>
  <si>
    <t>PY (2007) Carryover Revenues (less fund balance)</t>
  </si>
  <si>
    <t>2008 Adopted Revenues (less fund balance)</t>
  </si>
  <si>
    <t>2008 Supplementals</t>
  </si>
  <si>
    <t>Mid-year Supplemental</t>
  </si>
  <si>
    <t>PY (2007) Carryover Expenditures</t>
  </si>
  <si>
    <t>2008 Adopted Expenditures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</si>
</sst>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&quot;$&quot;#,##0"/>
    <numFmt numFmtId="167" formatCode="0.0%"/>
    <numFmt numFmtId="168" formatCode="0000"/>
    <numFmt numFmtId="169" formatCode="0.000000%"/>
    <numFmt numFmtId="170" formatCode="[$-409]mmm\-yy;@"/>
    <numFmt numFmtId="171" formatCode="0.000000"/>
    <numFmt numFmtId="172" formatCode="#\¢"/>
    <numFmt numFmtId="173" formatCode="#,##0.0_);\(#,##0.0\)"/>
    <numFmt numFmtId="174" formatCode="_(* #,##0.0_);_(* \(#,##0.0\);_(* &quot;-&quot;??_);_(@_)"/>
  </numFmts>
  <fonts count="4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sz val="6"/>
      <name val="Small Fonts"/>
      <family val="0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9" fillId="0" borderId="0">
      <alignment/>
      <protection/>
    </xf>
    <xf numFmtId="0" fontId="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7" fontId="10" fillId="0" borderId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4" fillId="0" borderId="0" xfId="44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64" fontId="4" fillId="0" borderId="0" xfId="44" applyNumberFormat="1" applyFont="1" applyFill="1" applyAlignment="1">
      <alignment/>
    </xf>
    <xf numFmtId="164" fontId="4" fillId="0" borderId="0" xfId="44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9" fillId="0" borderId="0" xfId="44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0" xfId="60" applyNumberFormat="1" applyFont="1" applyFill="1" applyBorder="1" applyAlignment="1">
      <alignment horizontal="center"/>
      <protection/>
    </xf>
    <xf numFmtId="164" fontId="3" fillId="0" borderId="10" xfId="44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3" fillId="0" borderId="10" xfId="44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left"/>
    </xf>
    <xf numFmtId="164" fontId="11" fillId="0" borderId="0" xfId="44" applyNumberFormat="1" applyFont="1" applyFill="1" applyAlignment="1">
      <alignment horizontal="center"/>
    </xf>
    <xf numFmtId="164" fontId="11" fillId="0" borderId="0" xfId="44" applyNumberFormat="1" applyFont="1" applyFill="1" applyAlignment="1">
      <alignment/>
    </xf>
    <xf numFmtId="164" fontId="11" fillId="0" borderId="10" xfId="44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44" applyNumberFormat="1" applyFont="1" applyFill="1" applyAlignment="1" quotePrefix="1">
      <alignment horizontal="center"/>
    </xf>
    <xf numFmtId="0" fontId="4" fillId="0" borderId="0" xfId="0" applyFont="1" applyFill="1" applyAlignment="1" quotePrefix="1">
      <alignment horizontal="right"/>
    </xf>
    <xf numFmtId="164" fontId="4" fillId="0" borderId="0" xfId="44" applyNumberFormat="1" applyFont="1" applyFill="1" applyAlignment="1" quotePrefix="1">
      <alignment horizontal="right"/>
    </xf>
    <xf numFmtId="164" fontId="3" fillId="0" borderId="0" xfId="44" applyNumberFormat="1" applyFont="1" applyFill="1" applyAlignment="1">
      <alignment/>
    </xf>
    <xf numFmtId="164" fontId="7" fillId="0" borderId="0" xfId="44" applyNumberFormat="1" applyFont="1" applyFill="1" applyAlignment="1">
      <alignment/>
    </xf>
    <xf numFmtId="164" fontId="3" fillId="0" borderId="0" xfId="44" applyNumberFormat="1" applyFont="1" applyFill="1" applyAlignment="1">
      <alignment horizontal="center"/>
    </xf>
    <xf numFmtId="164" fontId="3" fillId="0" borderId="0" xfId="44" applyNumberFormat="1" applyFont="1" applyFill="1" applyAlignment="1">
      <alignment horizontal="right"/>
    </xf>
    <xf numFmtId="164" fontId="0" fillId="0" borderId="0" xfId="44" applyNumberFormat="1" applyFont="1" applyFill="1" applyAlignment="1">
      <alignment/>
    </xf>
    <xf numFmtId="164" fontId="0" fillId="0" borderId="0" xfId="44" applyNumberFormat="1" applyFont="1" applyFill="1" applyAlignment="1">
      <alignment horizontal="center"/>
    </xf>
    <xf numFmtId="0" fontId="11" fillId="0" borderId="0" xfId="0" applyFont="1" applyFill="1" applyAlignment="1" quotePrefix="1">
      <alignment horizontal="left"/>
    </xf>
    <xf numFmtId="164" fontId="9" fillId="0" borderId="0" xfId="44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6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61" applyFont="1" applyFill="1" applyBorder="1" applyAlignment="1">
      <alignment/>
      <protection/>
    </xf>
    <xf numFmtId="166" fontId="0" fillId="0" borderId="0" xfId="61" applyNumberFormat="1" applyFont="1" applyFill="1" applyBorder="1" applyAlignment="1">
      <alignment horizontal="right"/>
      <protection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 quotePrefix="1">
      <alignment horizontal="right"/>
    </xf>
    <xf numFmtId="0" fontId="0" fillId="0" borderId="0" xfId="61" applyFont="1" applyFill="1" applyBorder="1" applyAlignment="1">
      <alignment horizontal="center"/>
      <protection/>
    </xf>
  </cellXfs>
  <cellStyles count="54">
    <cellStyle name="Normal" xfId="0"/>
    <cellStyle name="1)" xfId="15"/>
    <cellStyle name="2)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Footnote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FinPlan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TABLES\LOTUS\Prop00\MBase_Essbase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001%20Adopted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te%202001%20Financial%20Pl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gaiw\Local%20Settings\Temporary%20Internet%20Files\OLK4\chaugenCounty\Property%20Taxes%20&#402;\2005_Propo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3"/>
      <sheetName val="QryOrdinanceMerge"/>
      <sheetName val="QryRevenue"/>
      <sheetName val="QryFTE"/>
      <sheetName val="QryTLPMerge"/>
      <sheetName val="EsbaseRetrieveSort"/>
      <sheetName val="Access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FPCM Council Adopted"/>
      <sheetName val="LFPCM Council Adopted Fin Plan"/>
      <sheetName val="DNRA Council Adopted"/>
      <sheetName val="SWMC Council Adopted"/>
      <sheetName val="SWD Council Adopted"/>
      <sheetName val="SWD Proposed Fin Plan"/>
      <sheetName val="WTD Council Adopted"/>
      <sheetName val="Culver III Summary"/>
      <sheetName val="WTD Council Adopted Fin Plan "/>
      <sheetName val="CFL Council Adopted"/>
      <sheetName val="CFL Council Adopted Fin Plan"/>
      <sheetName val="Striker Spread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ads"/>
      <sheetName val="CF"/>
      <sheetName val="EMS"/>
      <sheetName val="General"/>
      <sheetName val="Exec NC"/>
      <sheetName val="2004 Exec Proposed (rev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Y72"/>
  <sheetViews>
    <sheetView tabSelected="1" zoomScalePageLayoutView="0" workbookViewId="0" topLeftCell="K1">
      <selection activeCell="L1" sqref="A1:IV16384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4.28125" style="1" customWidth="1"/>
    <col min="4" max="4" width="15.28125" style="2" customWidth="1"/>
    <col min="5" max="5" width="4.140625" style="2" customWidth="1"/>
    <col min="6" max="6" width="12.57421875" style="2" customWidth="1"/>
    <col min="7" max="7" width="3.00390625" style="2" customWidth="1"/>
    <col min="8" max="8" width="12.8515625" style="2" customWidth="1"/>
    <col min="9" max="9" width="3.140625" style="2" customWidth="1"/>
    <col min="10" max="10" width="13.8515625" style="2" customWidth="1"/>
    <col min="11" max="11" width="3.140625" style="2" customWidth="1"/>
    <col min="12" max="12" width="12.8515625" style="2" customWidth="1"/>
    <col min="13" max="13" width="3.8515625" style="2" customWidth="1"/>
    <col min="14" max="14" width="12.28125" style="2" bestFit="1" customWidth="1"/>
    <col min="15" max="15" width="3.28125" style="2" customWidth="1"/>
    <col min="16" max="16" width="12.8515625" style="2" bestFit="1" customWidth="1"/>
    <col min="17" max="17" width="3.00390625" style="2" customWidth="1"/>
    <col min="18" max="18" width="11.8515625" style="2" bestFit="1" customWidth="1"/>
    <col min="19" max="19" width="3.00390625" style="2" customWidth="1"/>
    <col min="20" max="20" width="11.8515625" style="2" bestFit="1" customWidth="1"/>
    <col min="21" max="21" width="3.00390625" style="1" customWidth="1"/>
    <col min="22" max="16384" width="9.140625" style="1" customWidth="1"/>
  </cols>
  <sheetData>
    <row r="1" spans="2:20" ht="12.75">
      <c r="B1" s="15" t="s">
        <v>0</v>
      </c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2:20" ht="12.75">
      <c r="B2" s="15" t="s">
        <v>24</v>
      </c>
      <c r="C2" s="23"/>
      <c r="D2" s="24"/>
      <c r="E2" s="24"/>
      <c r="F2" s="8"/>
      <c r="G2" s="24"/>
      <c r="H2" s="24"/>
      <c r="I2" s="24"/>
      <c r="J2" s="24"/>
      <c r="K2" s="24"/>
      <c r="L2" s="24"/>
      <c r="M2" s="24"/>
      <c r="N2" s="24"/>
      <c r="O2" s="24"/>
      <c r="P2" s="25"/>
      <c r="Q2" s="24"/>
      <c r="R2" s="24"/>
      <c r="S2" s="24"/>
      <c r="T2" s="24"/>
    </row>
    <row r="3" spans="2:20" ht="12.75">
      <c r="B3" s="15" t="s">
        <v>1</v>
      </c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2:20" ht="12.75">
      <c r="B4" s="15" t="s">
        <v>19</v>
      </c>
      <c r="C4" s="16" t="s">
        <v>21</v>
      </c>
      <c r="D4" s="24"/>
      <c r="E4" s="24"/>
      <c r="F4" s="8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2:20" ht="12.75">
      <c r="B5" s="26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2:20" ht="12.75">
      <c r="B6" s="26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2:20" ht="12.75">
      <c r="B7" s="23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2:25" ht="12.75">
      <c r="B8" s="15"/>
      <c r="C8" s="27"/>
      <c r="D8" s="4">
        <v>2006</v>
      </c>
      <c r="E8" s="4"/>
      <c r="F8" s="4">
        <v>2007</v>
      </c>
      <c r="G8" s="27"/>
      <c r="H8" s="4">
        <v>2008</v>
      </c>
      <c r="I8" s="4"/>
      <c r="J8" s="4">
        <v>2008</v>
      </c>
      <c r="K8" s="4"/>
      <c r="L8" s="4">
        <v>2009</v>
      </c>
      <c r="M8" s="4"/>
      <c r="N8" s="4">
        <v>2010</v>
      </c>
      <c r="O8" s="4"/>
      <c r="P8" s="4">
        <v>2011</v>
      </c>
      <c r="Q8" s="4"/>
      <c r="R8" s="4">
        <v>2012</v>
      </c>
      <c r="S8" s="4"/>
      <c r="T8" s="4">
        <v>2013</v>
      </c>
      <c r="U8" s="27"/>
      <c r="V8" s="27"/>
      <c r="W8" s="27"/>
      <c r="X8" s="27"/>
      <c r="Y8" s="27"/>
    </row>
    <row r="9" spans="2:25" ht="12.75">
      <c r="B9" s="15"/>
      <c r="C9" s="27"/>
      <c r="D9" s="4" t="s">
        <v>2</v>
      </c>
      <c r="E9" s="8"/>
      <c r="F9" s="4" t="s">
        <v>2</v>
      </c>
      <c r="G9" s="4"/>
      <c r="H9" s="4" t="s">
        <v>23</v>
      </c>
      <c r="I9" s="4"/>
      <c r="J9" s="4" t="s">
        <v>3</v>
      </c>
      <c r="K9" s="4"/>
      <c r="L9" s="4" t="s">
        <v>3</v>
      </c>
      <c r="M9" s="4"/>
      <c r="N9" s="4" t="s">
        <v>3</v>
      </c>
      <c r="O9" s="4"/>
      <c r="P9" s="4" t="s">
        <v>3</v>
      </c>
      <c r="Q9" s="4"/>
      <c r="R9" s="4" t="s">
        <v>3</v>
      </c>
      <c r="S9" s="4"/>
      <c r="T9" s="4" t="s">
        <v>3</v>
      </c>
      <c r="U9" s="27"/>
      <c r="V9" s="27"/>
      <c r="W9" s="27"/>
      <c r="X9" s="27"/>
      <c r="Y9" s="27"/>
    </row>
    <row r="10" spans="2:25" ht="12.75">
      <c r="B10" s="15"/>
      <c r="C10" s="27"/>
      <c r="D10" s="4"/>
      <c r="E10" s="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27"/>
      <c r="V10" s="27"/>
      <c r="W10" s="27"/>
      <c r="X10" s="27"/>
      <c r="Y10" s="27"/>
    </row>
    <row r="11" spans="2:25" ht="12.75">
      <c r="B11" s="16" t="s">
        <v>4</v>
      </c>
      <c r="C11" s="6"/>
      <c r="D11" s="11">
        <v>5747711.04</v>
      </c>
      <c r="E11" s="28" t="s">
        <v>5</v>
      </c>
      <c r="F11" s="7">
        <v>4332415</v>
      </c>
      <c r="G11" s="28" t="s">
        <v>5</v>
      </c>
      <c r="H11" s="13">
        <v>405284</v>
      </c>
      <c r="I11" s="13"/>
      <c r="J11" s="13">
        <f>F17</f>
        <v>4718682</v>
      </c>
      <c r="K11" s="13"/>
      <c r="L11" s="13">
        <f>J17</f>
        <v>405956</v>
      </c>
      <c r="M11" s="10"/>
      <c r="N11" s="3">
        <f>+L17</f>
        <v>405956</v>
      </c>
      <c r="O11" s="3"/>
      <c r="P11" s="3">
        <f>+N17</f>
        <v>405956</v>
      </c>
      <c r="Q11" s="3"/>
      <c r="R11" s="3">
        <f>+P17</f>
        <v>405956</v>
      </c>
      <c r="S11" s="3"/>
      <c r="T11" s="3">
        <f>+R17</f>
        <v>405956</v>
      </c>
      <c r="U11" s="27"/>
      <c r="V11" s="27"/>
      <c r="W11" s="27"/>
      <c r="X11" s="27"/>
      <c r="Y11" s="27"/>
    </row>
    <row r="12" spans="2:25" ht="17.25" customHeight="1">
      <c r="B12" s="15"/>
      <c r="C12" s="6"/>
      <c r="D12" s="7"/>
      <c r="E12" s="7"/>
      <c r="F12" s="7"/>
      <c r="G12" s="7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  <c r="S12" s="3"/>
      <c r="T12" s="3"/>
      <c r="U12" s="27"/>
      <c r="V12" s="27"/>
      <c r="W12" s="27"/>
      <c r="X12" s="27"/>
      <c r="Y12" s="27"/>
    </row>
    <row r="13" spans="2:25" ht="12.75">
      <c r="B13" s="15" t="s">
        <v>15</v>
      </c>
      <c r="C13" s="6"/>
      <c r="D13" s="7">
        <v>6969034.56</v>
      </c>
      <c r="E13" s="28" t="s">
        <v>7</v>
      </c>
      <c r="F13" s="7">
        <v>7826220</v>
      </c>
      <c r="G13" s="28" t="s">
        <v>7</v>
      </c>
      <c r="H13" s="7">
        <v>12793297</v>
      </c>
      <c r="I13" s="29" t="s">
        <v>9</v>
      </c>
      <c r="J13" s="56">
        <f>F30</f>
        <v>22179745</v>
      </c>
      <c r="K13" s="28" t="s">
        <v>8</v>
      </c>
      <c r="L13" s="7">
        <v>8173089</v>
      </c>
      <c r="M13" s="30" t="s">
        <v>10</v>
      </c>
      <c r="N13" s="7">
        <v>4623727</v>
      </c>
      <c r="O13" s="30" t="s">
        <v>10</v>
      </c>
      <c r="P13" s="7">
        <v>5597239</v>
      </c>
      <c r="Q13" s="30" t="s">
        <v>10</v>
      </c>
      <c r="R13" s="7">
        <v>5185125</v>
      </c>
      <c r="S13" s="30" t="s">
        <v>10</v>
      </c>
      <c r="T13" s="7">
        <v>5364656</v>
      </c>
      <c r="U13" s="30" t="s">
        <v>10</v>
      </c>
      <c r="V13" s="27"/>
      <c r="W13" s="27"/>
      <c r="X13" s="27"/>
      <c r="Y13" s="27"/>
    </row>
    <row r="14" spans="2:25" ht="12.75">
      <c r="B14" s="15" t="s">
        <v>18</v>
      </c>
      <c r="C14" s="6"/>
      <c r="D14" s="7">
        <v>2459.38</v>
      </c>
      <c r="E14" s="7"/>
      <c r="F14" s="7">
        <v>56310</v>
      </c>
      <c r="G14" s="7"/>
      <c r="H14" s="10"/>
      <c r="I14" s="10"/>
      <c r="J14" s="10"/>
      <c r="K14" s="7"/>
      <c r="L14" s="10"/>
      <c r="M14" s="10"/>
      <c r="N14" s="10"/>
      <c r="O14" s="10"/>
      <c r="P14" s="3"/>
      <c r="Q14" s="3"/>
      <c r="R14" s="3"/>
      <c r="S14" s="3"/>
      <c r="T14" s="3"/>
      <c r="U14" s="3"/>
      <c r="V14" s="27"/>
      <c r="W14" s="27"/>
      <c r="X14" s="27"/>
      <c r="Y14" s="27"/>
    </row>
    <row r="15" spans="2:25" ht="12.75">
      <c r="B15" s="15" t="s">
        <v>11</v>
      </c>
      <c r="C15" s="6"/>
      <c r="D15" s="7">
        <v>-8386789.77</v>
      </c>
      <c r="E15" s="28" t="s">
        <v>7</v>
      </c>
      <c r="F15" s="7">
        <v>-7496263</v>
      </c>
      <c r="G15" s="28" t="s">
        <v>7</v>
      </c>
      <c r="H15" s="7">
        <v>-13013297</v>
      </c>
      <c r="I15" s="29" t="s">
        <v>9</v>
      </c>
      <c r="J15" s="30">
        <f>F38</f>
        <v>-26492471</v>
      </c>
      <c r="K15" s="28" t="s">
        <v>12</v>
      </c>
      <c r="L15" s="3">
        <v>-8173089</v>
      </c>
      <c r="M15" s="30" t="s">
        <v>10</v>
      </c>
      <c r="N15" s="3">
        <f>-N13</f>
        <v>-4623727</v>
      </c>
      <c r="O15" s="30" t="s">
        <v>10</v>
      </c>
      <c r="P15" s="3">
        <f>-P13</f>
        <v>-5597239</v>
      </c>
      <c r="Q15" s="30" t="s">
        <v>10</v>
      </c>
      <c r="R15" s="3">
        <f>-R13</f>
        <v>-5185125</v>
      </c>
      <c r="S15" s="30" t="s">
        <v>10</v>
      </c>
      <c r="T15" s="3">
        <f>-T13</f>
        <v>-5364656</v>
      </c>
      <c r="U15" s="30" t="s">
        <v>10</v>
      </c>
      <c r="V15" s="27"/>
      <c r="W15" s="27"/>
      <c r="X15" s="27"/>
      <c r="Y15" s="27"/>
    </row>
    <row r="16" spans="2:25" ht="12.75">
      <c r="B16" s="15"/>
      <c r="C16" s="6"/>
      <c r="D16" s="7"/>
      <c r="E16" s="7"/>
      <c r="F16" s="7"/>
      <c r="G16" s="7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  <c r="S16" s="3"/>
      <c r="T16" s="3"/>
      <c r="U16" s="27"/>
      <c r="V16" s="27"/>
      <c r="W16" s="27"/>
      <c r="X16" s="27"/>
      <c r="Y16" s="27"/>
    </row>
    <row r="17" spans="2:25" ht="13.5" thickBot="1">
      <c r="B17" s="17" t="s">
        <v>13</v>
      </c>
      <c r="C17" s="31"/>
      <c r="D17" s="12">
        <f>SUM(D11:D15)</f>
        <v>4332415.210000001</v>
      </c>
      <c r="E17" s="12"/>
      <c r="F17" s="12">
        <f>SUM(F10:F15)</f>
        <v>4718682</v>
      </c>
      <c r="G17" s="12"/>
      <c r="H17" s="12">
        <f>SUM(H11:H15)</f>
        <v>185284</v>
      </c>
      <c r="I17" s="14"/>
      <c r="J17" s="12">
        <f>SUM(J11:J15)</f>
        <v>405956</v>
      </c>
      <c r="K17" s="14"/>
      <c r="L17" s="12">
        <f>SUM(L11:L15)</f>
        <v>405956</v>
      </c>
      <c r="M17" s="14"/>
      <c r="N17" s="12">
        <f>SUM(N11:N15)</f>
        <v>405956</v>
      </c>
      <c r="O17" s="12"/>
      <c r="P17" s="12">
        <f>SUM(P11:P15)</f>
        <v>405956</v>
      </c>
      <c r="Q17" s="12"/>
      <c r="R17" s="12">
        <f>SUM(R11:R15)</f>
        <v>405956</v>
      </c>
      <c r="S17" s="12"/>
      <c r="T17" s="12">
        <f>SUM(T11:T15)</f>
        <v>405956</v>
      </c>
      <c r="U17" s="27"/>
      <c r="V17" s="27"/>
      <c r="W17" s="27"/>
      <c r="X17" s="27"/>
      <c r="Y17" s="27"/>
    </row>
    <row r="18" spans="2:25" ht="13.5" thickTop="1">
      <c r="B18" s="26"/>
      <c r="C18" s="32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27"/>
      <c r="V18" s="27"/>
      <c r="W18" s="27"/>
      <c r="X18" s="27"/>
      <c r="Y18" s="27"/>
    </row>
    <row r="19" spans="2:20" ht="12.75">
      <c r="B19" s="16" t="s">
        <v>14</v>
      </c>
      <c r="C19" s="35"/>
      <c r="D19" s="36"/>
      <c r="E19" s="36"/>
      <c r="F19" s="36"/>
      <c r="G19" s="36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2:20" ht="12.75">
      <c r="B20" s="16" t="s">
        <v>20</v>
      </c>
      <c r="C20" s="35"/>
      <c r="D20" s="36"/>
      <c r="E20" s="36"/>
      <c r="F20" s="36"/>
      <c r="G20" s="36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2:20" ht="12.75">
      <c r="B21" s="37" t="s">
        <v>26</v>
      </c>
      <c r="C21" s="38"/>
      <c r="D21" s="9"/>
      <c r="E21" s="9"/>
      <c r="F21" s="9"/>
      <c r="G21" s="9"/>
      <c r="H21" s="39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2:20" ht="12.75">
      <c r="B22" s="37"/>
      <c r="C22" s="40"/>
      <c r="D22" s="39"/>
      <c r="E22" s="9"/>
      <c r="F22" s="9"/>
      <c r="G22" s="9"/>
      <c r="H22" s="39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2:20" ht="12.75">
      <c r="B23" s="37" t="s">
        <v>27</v>
      </c>
      <c r="C23" s="38"/>
      <c r="D23" s="9"/>
      <c r="E23" s="39"/>
      <c r="F23" s="9"/>
      <c r="G23" s="39"/>
      <c r="H23" s="39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2:20" ht="12.75">
      <c r="B24" s="40"/>
      <c r="C24" s="40"/>
      <c r="D24" s="39"/>
      <c r="E24" s="39"/>
      <c r="F24" s="9"/>
      <c r="G24" s="41"/>
      <c r="H24" s="39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2:20" ht="12.75">
      <c r="B25" s="37" t="s">
        <v>16</v>
      </c>
      <c r="C25" s="42"/>
      <c r="D25" s="22"/>
      <c r="E25" s="22"/>
      <c r="F25" s="18"/>
      <c r="G25" s="22"/>
      <c r="H25" s="22"/>
      <c r="I25" s="8"/>
      <c r="J25" s="8"/>
      <c r="K25" s="8"/>
      <c r="L25" s="8"/>
      <c r="M25" s="24"/>
      <c r="N25" s="24"/>
      <c r="O25" s="24"/>
      <c r="P25" s="24"/>
      <c r="Q25" s="24"/>
      <c r="R25" s="24"/>
      <c r="S25" s="24"/>
      <c r="T25" s="24"/>
    </row>
    <row r="26" spans="2:20" ht="12.75" customHeight="1">
      <c r="B26" s="43" t="s">
        <v>28</v>
      </c>
      <c r="C26" s="42"/>
      <c r="D26" s="22"/>
      <c r="E26" s="22"/>
      <c r="F26" s="19">
        <v>8891744</v>
      </c>
      <c r="G26" s="22"/>
      <c r="H26" s="22"/>
      <c r="I26" s="8"/>
      <c r="J26" s="8"/>
      <c r="K26" s="8"/>
      <c r="L26" s="8"/>
      <c r="M26" s="24"/>
      <c r="N26" s="24"/>
      <c r="O26" s="24"/>
      <c r="P26" s="24"/>
      <c r="Q26" s="24"/>
      <c r="R26" s="24"/>
      <c r="S26" s="24"/>
      <c r="T26" s="24"/>
    </row>
    <row r="27" spans="2:20" ht="12.75">
      <c r="B27" s="43" t="s">
        <v>29</v>
      </c>
      <c r="C27" s="42"/>
      <c r="D27" s="22"/>
      <c r="E27" s="22"/>
      <c r="F27" s="19">
        <v>12793297</v>
      </c>
      <c r="G27" s="22"/>
      <c r="H27" s="22"/>
      <c r="I27" s="8"/>
      <c r="J27" s="8"/>
      <c r="K27" s="8"/>
      <c r="L27" s="8"/>
      <c r="M27" s="24"/>
      <c r="N27" s="24"/>
      <c r="O27" s="24"/>
      <c r="P27" s="24"/>
      <c r="Q27" s="24"/>
      <c r="R27" s="24"/>
      <c r="S27" s="24"/>
      <c r="T27" s="24"/>
    </row>
    <row r="28" spans="2:20" ht="12.75">
      <c r="B28" s="42" t="s">
        <v>30</v>
      </c>
      <c r="C28" s="42"/>
      <c r="D28" s="22"/>
      <c r="E28" s="22"/>
      <c r="F28" s="19"/>
      <c r="G28" s="22"/>
      <c r="H28" s="21"/>
      <c r="I28" s="8"/>
      <c r="J28" s="8"/>
      <c r="K28" s="8"/>
      <c r="L28" s="8"/>
      <c r="M28" s="24"/>
      <c r="N28" s="24"/>
      <c r="O28" s="24"/>
      <c r="P28" s="24"/>
      <c r="Q28" s="24"/>
      <c r="R28" s="24"/>
      <c r="S28" s="24"/>
      <c r="T28" s="24"/>
    </row>
    <row r="29" spans="2:20" ht="12.75">
      <c r="B29" s="42" t="s">
        <v>31</v>
      </c>
      <c r="C29" s="42"/>
      <c r="D29" s="22"/>
      <c r="E29" s="22"/>
      <c r="F29" s="19">
        <v>494704</v>
      </c>
      <c r="G29" s="22"/>
      <c r="H29" s="22"/>
      <c r="I29" s="8"/>
      <c r="J29" s="8"/>
      <c r="K29" s="8"/>
      <c r="L29" s="8"/>
      <c r="M29" s="24"/>
      <c r="N29" s="24"/>
      <c r="O29" s="24"/>
      <c r="P29" s="24"/>
      <c r="Q29" s="24"/>
      <c r="R29" s="24"/>
      <c r="S29" s="24"/>
      <c r="T29" s="24"/>
    </row>
    <row r="30" spans="2:20" ht="13.5" thickBot="1">
      <c r="B30" s="37" t="s">
        <v>6</v>
      </c>
      <c r="C30" s="42"/>
      <c r="D30" s="22"/>
      <c r="E30" s="22"/>
      <c r="F30" s="20">
        <f>SUM(F26:F29)</f>
        <v>22179745</v>
      </c>
      <c r="G30" s="22"/>
      <c r="H30" s="22"/>
      <c r="I30" s="8"/>
      <c r="J30" s="8"/>
      <c r="K30" s="8"/>
      <c r="L30" s="8"/>
      <c r="M30" s="24"/>
      <c r="N30" s="24"/>
      <c r="O30" s="24"/>
      <c r="P30" s="24"/>
      <c r="Q30" s="24"/>
      <c r="R30" s="24"/>
      <c r="S30" s="24"/>
      <c r="T30" s="24"/>
    </row>
    <row r="31" spans="2:20" ht="13.5" thickTop="1">
      <c r="B31" s="42"/>
      <c r="C31" s="42"/>
      <c r="D31" s="22"/>
      <c r="E31" s="22"/>
      <c r="F31" s="18"/>
      <c r="G31" s="22"/>
      <c r="H31" s="22"/>
      <c r="I31" s="8"/>
      <c r="J31" s="8"/>
      <c r="K31" s="8"/>
      <c r="L31" s="8"/>
      <c r="M31" s="24"/>
      <c r="N31" s="24"/>
      <c r="O31" s="24"/>
      <c r="P31" s="24"/>
      <c r="Q31" s="24"/>
      <c r="R31" s="24"/>
      <c r="S31" s="24"/>
      <c r="T31" s="24"/>
    </row>
    <row r="32" spans="2:20" ht="12.75">
      <c r="B32" s="37" t="s">
        <v>17</v>
      </c>
      <c r="C32" s="42"/>
      <c r="D32" s="22"/>
      <c r="E32" s="22"/>
      <c r="F32" s="18"/>
      <c r="G32" s="22"/>
      <c r="H32" s="22"/>
      <c r="I32" s="8"/>
      <c r="J32" s="8"/>
      <c r="K32" s="8"/>
      <c r="L32" s="8"/>
      <c r="M32" s="24"/>
      <c r="N32" s="24"/>
      <c r="O32" s="24"/>
      <c r="P32" s="24"/>
      <c r="Q32" s="24"/>
      <c r="R32" s="24"/>
      <c r="S32" s="24"/>
      <c r="T32" s="24"/>
    </row>
    <row r="33" spans="2:20" ht="12.75">
      <c r="B33" s="43" t="s">
        <v>32</v>
      </c>
      <c r="C33" s="42"/>
      <c r="D33" s="18"/>
      <c r="E33" s="22"/>
      <c r="F33" s="19">
        <v>-12984470</v>
      </c>
      <c r="G33" s="22"/>
      <c r="H33" s="22"/>
      <c r="I33" s="8"/>
      <c r="J33" s="8"/>
      <c r="K33" s="8"/>
      <c r="L33" s="8"/>
      <c r="M33" s="24"/>
      <c r="N33" s="24"/>
      <c r="O33" s="24"/>
      <c r="P33" s="24"/>
      <c r="Q33" s="24"/>
      <c r="R33" s="24"/>
      <c r="S33" s="24"/>
      <c r="T33" s="24"/>
    </row>
    <row r="34" spans="2:20" ht="12.75">
      <c r="B34" s="43" t="s">
        <v>33</v>
      </c>
      <c r="C34" s="42"/>
      <c r="D34" s="18"/>
      <c r="E34" s="22"/>
      <c r="F34" s="18">
        <v>-13013297</v>
      </c>
      <c r="G34" s="22"/>
      <c r="H34" s="22"/>
      <c r="I34" s="8"/>
      <c r="J34" s="8"/>
      <c r="K34" s="8"/>
      <c r="L34" s="8"/>
      <c r="M34" s="24"/>
      <c r="N34" s="24"/>
      <c r="O34" s="24"/>
      <c r="P34" s="24"/>
      <c r="Q34" s="24"/>
      <c r="R34" s="24"/>
      <c r="S34" s="24"/>
      <c r="T34" s="24"/>
    </row>
    <row r="35" spans="2:20" ht="12.75">
      <c r="B35" s="42" t="s">
        <v>30</v>
      </c>
      <c r="C35" s="42"/>
      <c r="D35" s="18"/>
      <c r="E35" s="22"/>
      <c r="F35" s="18"/>
      <c r="G35" s="22"/>
      <c r="H35" s="22"/>
      <c r="I35" s="8"/>
      <c r="J35" s="8"/>
      <c r="K35" s="8"/>
      <c r="L35" s="8"/>
      <c r="M35" s="24"/>
      <c r="N35" s="24"/>
      <c r="O35" s="24"/>
      <c r="P35" s="24"/>
      <c r="Q35" s="24"/>
      <c r="R35" s="24"/>
      <c r="S35" s="24"/>
      <c r="T35" s="24"/>
    </row>
    <row r="36" spans="2:20" ht="12.75">
      <c r="B36" s="42" t="s">
        <v>31</v>
      </c>
      <c r="C36" s="42"/>
      <c r="D36" s="18"/>
      <c r="E36" s="22"/>
      <c r="F36" s="18">
        <f>-F29</f>
        <v>-494704</v>
      </c>
      <c r="G36" s="22"/>
      <c r="H36" s="22"/>
      <c r="I36" s="8"/>
      <c r="J36" s="8"/>
      <c r="K36" s="8"/>
      <c r="L36" s="8"/>
      <c r="M36" s="24"/>
      <c r="N36" s="24"/>
      <c r="O36" s="24"/>
      <c r="P36" s="24"/>
      <c r="Q36" s="24"/>
      <c r="R36" s="24"/>
      <c r="S36" s="24"/>
      <c r="T36" s="24"/>
    </row>
    <row r="37" spans="2:20" ht="12.75">
      <c r="B37" s="42"/>
      <c r="C37" s="42"/>
      <c r="D37" s="22"/>
      <c r="E37" s="22"/>
      <c r="F37" s="19"/>
      <c r="G37" s="22"/>
      <c r="H37" s="22"/>
      <c r="I37" s="8"/>
      <c r="J37" s="8"/>
      <c r="K37" s="8"/>
      <c r="L37" s="8"/>
      <c r="M37" s="24"/>
      <c r="N37" s="24"/>
      <c r="O37" s="24"/>
      <c r="P37" s="24"/>
      <c r="Q37" s="24"/>
      <c r="R37" s="24"/>
      <c r="S37" s="24"/>
      <c r="T37" s="24"/>
    </row>
    <row r="38" spans="2:20" ht="13.5" thickBot="1">
      <c r="B38" s="42" t="s">
        <v>11</v>
      </c>
      <c r="C38" s="42"/>
      <c r="D38" s="21"/>
      <c r="E38" s="22"/>
      <c r="F38" s="20">
        <f>SUM(F33:F37)</f>
        <v>-26492471</v>
      </c>
      <c r="G38" s="22"/>
      <c r="H38" s="22"/>
      <c r="I38" s="8"/>
      <c r="J38" s="8"/>
      <c r="K38" s="8"/>
      <c r="L38" s="8"/>
      <c r="M38" s="24"/>
      <c r="N38" s="24"/>
      <c r="O38" s="24"/>
      <c r="P38" s="24"/>
      <c r="Q38" s="24"/>
      <c r="R38" s="24"/>
      <c r="S38" s="24"/>
      <c r="T38" s="24"/>
    </row>
    <row r="39" spans="2:20" ht="13.5" thickTop="1">
      <c r="B39" s="42"/>
      <c r="C39" s="42"/>
      <c r="D39" s="21"/>
      <c r="E39" s="22"/>
      <c r="F39" s="21"/>
      <c r="G39" s="22"/>
      <c r="H39" s="22"/>
      <c r="I39" s="8"/>
      <c r="J39" s="8"/>
      <c r="K39" s="8"/>
      <c r="L39" s="8"/>
      <c r="M39" s="24"/>
      <c r="N39" s="24"/>
      <c r="O39" s="24"/>
      <c r="P39" s="24"/>
      <c r="Q39" s="24"/>
      <c r="R39" s="24"/>
      <c r="S39" s="24"/>
      <c r="T39" s="24"/>
    </row>
    <row r="40" spans="2:20" ht="12.75">
      <c r="B40" s="37" t="s">
        <v>25</v>
      </c>
      <c r="C40" s="42"/>
      <c r="D40" s="22"/>
      <c r="E40" s="22"/>
      <c r="F40" s="21"/>
      <c r="G40" s="22"/>
      <c r="H40" s="22"/>
      <c r="I40" s="8"/>
      <c r="J40" s="8"/>
      <c r="K40" s="8"/>
      <c r="L40" s="8"/>
      <c r="M40" s="24"/>
      <c r="N40" s="24"/>
      <c r="O40" s="24"/>
      <c r="P40" s="24"/>
      <c r="Q40" s="24"/>
      <c r="R40" s="24"/>
      <c r="S40" s="24"/>
      <c r="T40" s="24"/>
    </row>
    <row r="41" spans="2:20" ht="12.75">
      <c r="B41" s="42"/>
      <c r="C41" s="42"/>
      <c r="D41" s="22"/>
      <c r="E41" s="22"/>
      <c r="F41" s="22"/>
      <c r="G41" s="22"/>
      <c r="H41" s="22"/>
      <c r="I41" s="8"/>
      <c r="J41" s="8"/>
      <c r="K41" s="8"/>
      <c r="L41" s="8"/>
      <c r="M41" s="24"/>
      <c r="N41" s="24"/>
      <c r="O41" s="24"/>
      <c r="P41" s="24"/>
      <c r="Q41" s="24"/>
      <c r="R41" s="24"/>
      <c r="S41" s="24"/>
      <c r="T41" s="24"/>
    </row>
    <row r="42" spans="2:20" ht="12.75">
      <c r="B42" s="37" t="s">
        <v>22</v>
      </c>
      <c r="C42" s="42"/>
      <c r="D42" s="22"/>
      <c r="E42" s="22"/>
      <c r="F42" s="22"/>
      <c r="G42" s="22"/>
      <c r="H42" s="22"/>
      <c r="I42" s="8"/>
      <c r="J42" s="8"/>
      <c r="K42" s="8"/>
      <c r="L42" s="8"/>
      <c r="M42" s="24"/>
      <c r="N42" s="24"/>
      <c r="O42" s="24"/>
      <c r="P42" s="24"/>
      <c r="Q42" s="24"/>
      <c r="R42" s="24"/>
      <c r="S42" s="24"/>
      <c r="T42" s="24"/>
    </row>
    <row r="43" spans="2:20" ht="12.75">
      <c r="B43" s="27"/>
      <c r="C43" s="27"/>
      <c r="D43" s="8"/>
      <c r="E43" s="8"/>
      <c r="F43" s="8"/>
      <c r="G43" s="8"/>
      <c r="H43" s="8"/>
      <c r="I43" s="8"/>
      <c r="J43" s="8"/>
      <c r="K43" s="8"/>
      <c r="L43" s="8"/>
      <c r="M43" s="24"/>
      <c r="N43" s="24"/>
      <c r="O43" s="24"/>
      <c r="P43" s="24"/>
      <c r="Q43" s="24"/>
      <c r="R43" s="24"/>
      <c r="S43" s="24"/>
      <c r="T43" s="24"/>
    </row>
    <row r="44" spans="2:20" ht="12.75">
      <c r="B44" s="27"/>
      <c r="C44" s="27"/>
      <c r="D44" s="8"/>
      <c r="E44" s="8"/>
      <c r="F44" s="8"/>
      <c r="G44" s="8"/>
      <c r="H44" s="8"/>
      <c r="I44" s="8"/>
      <c r="J44" s="8"/>
      <c r="K44" s="8"/>
      <c r="L44" s="8"/>
      <c r="M44" s="24"/>
      <c r="N44" s="24"/>
      <c r="O44" s="24"/>
      <c r="P44" s="24"/>
      <c r="Q44" s="24"/>
      <c r="R44" s="24"/>
      <c r="S44" s="24"/>
      <c r="T44" s="24"/>
    </row>
    <row r="45" spans="1:20" s="5" customFormat="1" ht="12.75">
      <c r="A45" s="44"/>
      <c r="B45" s="45"/>
      <c r="C45" s="57"/>
      <c r="D45" s="57"/>
      <c r="E45" s="57"/>
      <c r="F45" s="57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1:20" s="5" customFormat="1" ht="12.75">
      <c r="A46" s="44"/>
      <c r="B46" s="45"/>
      <c r="C46" s="47"/>
      <c r="D46" s="46"/>
      <c r="E46" s="46"/>
      <c r="F46" s="46"/>
      <c r="G46" s="46"/>
      <c r="H46" s="48"/>
      <c r="I46" s="49"/>
      <c r="J46" s="49"/>
      <c r="K46" s="49"/>
      <c r="L46" s="48"/>
      <c r="M46" s="49"/>
      <c r="N46" s="48"/>
      <c r="O46" s="49"/>
      <c r="P46" s="48"/>
      <c r="Q46" s="49"/>
      <c r="R46" s="48"/>
      <c r="S46" s="49"/>
      <c r="T46" s="48"/>
    </row>
    <row r="47" spans="1:20" s="5" customFormat="1" ht="12.75">
      <c r="A47" s="44"/>
      <c r="B47" s="45"/>
      <c r="C47" s="47"/>
      <c r="D47" s="46"/>
      <c r="E47" s="46"/>
      <c r="F47" s="46"/>
      <c r="G47" s="46"/>
      <c r="H47" s="48"/>
      <c r="I47" s="49"/>
      <c r="J47" s="49"/>
      <c r="K47" s="49"/>
      <c r="L47" s="48"/>
      <c r="M47" s="49"/>
      <c r="N47" s="48"/>
      <c r="O47" s="49"/>
      <c r="P47" s="48"/>
      <c r="Q47" s="49"/>
      <c r="R47" s="48"/>
      <c r="S47" s="49"/>
      <c r="T47" s="48"/>
    </row>
    <row r="48" spans="1:20" s="5" customFormat="1" ht="12.75">
      <c r="A48" s="44"/>
      <c r="B48" s="45"/>
      <c r="C48" s="47"/>
      <c r="D48" s="46"/>
      <c r="E48" s="46"/>
      <c r="F48" s="46"/>
      <c r="G48" s="46"/>
      <c r="H48" s="48"/>
      <c r="I48" s="49"/>
      <c r="J48" s="49"/>
      <c r="K48" s="49"/>
      <c r="L48" s="48"/>
      <c r="M48" s="49"/>
      <c r="N48" s="48"/>
      <c r="O48" s="49"/>
      <c r="P48" s="48"/>
      <c r="Q48" s="49"/>
      <c r="R48" s="48"/>
      <c r="S48" s="49"/>
      <c r="T48" s="48"/>
    </row>
    <row r="49" spans="1:20" s="5" customFormat="1" ht="12.75">
      <c r="A49" s="44"/>
      <c r="B49" s="45"/>
      <c r="C49" s="47"/>
      <c r="D49" s="46"/>
      <c r="E49" s="46"/>
      <c r="F49" s="46"/>
      <c r="G49" s="46"/>
      <c r="H49" s="48"/>
      <c r="I49" s="49"/>
      <c r="J49" s="49"/>
      <c r="K49" s="49"/>
      <c r="L49" s="48"/>
      <c r="M49" s="49"/>
      <c r="N49" s="48"/>
      <c r="O49" s="49"/>
      <c r="P49" s="48"/>
      <c r="Q49" s="49"/>
      <c r="R49" s="48"/>
      <c r="S49" s="49"/>
      <c r="T49" s="48"/>
    </row>
    <row r="50" spans="1:20" s="5" customFormat="1" ht="12.75">
      <c r="A50" s="44"/>
      <c r="B50" s="45"/>
      <c r="C50" s="47"/>
      <c r="D50" s="46"/>
      <c r="E50" s="46"/>
      <c r="F50" s="46"/>
      <c r="G50" s="46"/>
      <c r="H50" s="48"/>
      <c r="I50" s="49"/>
      <c r="J50" s="49"/>
      <c r="K50" s="49"/>
      <c r="L50" s="48"/>
      <c r="M50" s="49"/>
      <c r="N50" s="48"/>
      <c r="O50" s="49"/>
      <c r="P50" s="48"/>
      <c r="Q50" s="49"/>
      <c r="R50" s="48"/>
      <c r="S50" s="49"/>
      <c r="T50" s="48"/>
    </row>
    <row r="51" spans="1:20" s="5" customFormat="1" ht="12.75">
      <c r="A51" s="44"/>
      <c r="B51" s="45"/>
      <c r="C51" s="47"/>
      <c r="D51" s="46"/>
      <c r="E51" s="46"/>
      <c r="F51" s="46"/>
      <c r="G51" s="46"/>
      <c r="H51" s="48"/>
      <c r="I51" s="49"/>
      <c r="J51" s="49"/>
      <c r="K51" s="49"/>
      <c r="L51" s="48"/>
      <c r="M51" s="49"/>
      <c r="N51" s="48"/>
      <c r="O51" s="49"/>
      <c r="P51" s="48"/>
      <c r="Q51" s="49"/>
      <c r="R51" s="48"/>
      <c r="S51" s="49"/>
      <c r="T51" s="48"/>
    </row>
    <row r="52" spans="1:20" s="5" customFormat="1" ht="12.75">
      <c r="A52" s="44"/>
      <c r="B52" s="45"/>
      <c r="C52" s="47"/>
      <c r="D52" s="46"/>
      <c r="E52" s="46"/>
      <c r="F52" s="46"/>
      <c r="G52" s="46"/>
      <c r="H52" s="48"/>
      <c r="I52" s="49"/>
      <c r="J52" s="49"/>
      <c r="K52" s="49"/>
      <c r="L52" s="48"/>
      <c r="M52" s="49"/>
      <c r="N52" s="48"/>
      <c r="O52" s="49"/>
      <c r="P52" s="48"/>
      <c r="Q52" s="49"/>
      <c r="R52" s="48"/>
      <c r="S52" s="49"/>
      <c r="T52" s="48"/>
    </row>
    <row r="53" spans="1:20" s="5" customFormat="1" ht="12.75">
      <c r="A53" s="44"/>
      <c r="B53" s="45"/>
      <c r="C53" s="47"/>
      <c r="D53" s="46"/>
      <c r="E53" s="46"/>
      <c r="F53" s="46"/>
      <c r="G53" s="46"/>
      <c r="H53" s="48"/>
      <c r="I53" s="49"/>
      <c r="J53" s="49"/>
      <c r="K53" s="49"/>
      <c r="L53" s="48"/>
      <c r="M53" s="49"/>
      <c r="N53" s="48"/>
      <c r="O53" s="49"/>
      <c r="P53" s="48"/>
      <c r="Q53" s="49"/>
      <c r="R53" s="48"/>
      <c r="S53" s="49"/>
      <c r="T53" s="48"/>
    </row>
    <row r="54" spans="1:20" s="5" customFormat="1" ht="12.75">
      <c r="A54" s="44"/>
      <c r="B54" s="45"/>
      <c r="C54" s="47"/>
      <c r="D54" s="46"/>
      <c r="E54" s="46"/>
      <c r="F54" s="46"/>
      <c r="G54" s="46"/>
      <c r="H54" s="48"/>
      <c r="I54" s="49"/>
      <c r="J54" s="49"/>
      <c r="K54" s="49"/>
      <c r="L54" s="48"/>
      <c r="M54" s="49"/>
      <c r="N54" s="48"/>
      <c r="O54" s="49"/>
      <c r="P54" s="48"/>
      <c r="Q54" s="49"/>
      <c r="R54" s="48"/>
      <c r="S54" s="49"/>
      <c r="T54" s="48"/>
    </row>
    <row r="55" spans="1:20" s="5" customFormat="1" ht="12.75">
      <c r="A55" s="44"/>
      <c r="B55" s="45"/>
      <c r="C55" s="47"/>
      <c r="D55" s="46"/>
      <c r="E55" s="46"/>
      <c r="F55" s="46"/>
      <c r="G55" s="46"/>
      <c r="H55" s="48"/>
      <c r="I55" s="49"/>
      <c r="J55" s="49"/>
      <c r="K55" s="49"/>
      <c r="L55" s="48"/>
      <c r="M55" s="49"/>
      <c r="N55" s="48"/>
      <c r="O55" s="49"/>
      <c r="P55" s="48"/>
      <c r="Q55" s="49"/>
      <c r="R55" s="48"/>
      <c r="S55" s="49"/>
      <c r="T55" s="48"/>
    </row>
    <row r="56" spans="1:20" s="5" customFormat="1" ht="12.75">
      <c r="A56" s="44"/>
      <c r="B56" s="45"/>
      <c r="C56" s="47"/>
      <c r="D56" s="46"/>
      <c r="E56" s="46"/>
      <c r="F56" s="46"/>
      <c r="G56" s="46"/>
      <c r="H56" s="48"/>
      <c r="I56" s="49"/>
      <c r="J56" s="49"/>
      <c r="K56" s="49"/>
      <c r="L56" s="48"/>
      <c r="M56" s="49"/>
      <c r="N56" s="48"/>
      <c r="O56" s="49"/>
      <c r="P56" s="48"/>
      <c r="Q56" s="49"/>
      <c r="R56" s="48"/>
      <c r="S56" s="49"/>
      <c r="T56" s="48"/>
    </row>
    <row r="57" spans="1:20" s="5" customFormat="1" ht="12.75">
      <c r="A57" s="44"/>
      <c r="B57" s="45"/>
      <c r="C57" s="47"/>
      <c r="D57" s="46"/>
      <c r="E57" s="46"/>
      <c r="F57" s="46"/>
      <c r="G57" s="46"/>
      <c r="H57" s="48"/>
      <c r="I57" s="49"/>
      <c r="J57" s="49"/>
      <c r="K57" s="49"/>
      <c r="L57" s="48"/>
      <c r="M57" s="49"/>
      <c r="N57" s="48"/>
      <c r="O57" s="49"/>
      <c r="P57" s="48"/>
      <c r="Q57" s="49"/>
      <c r="R57" s="48"/>
      <c r="S57" s="49"/>
      <c r="T57" s="48"/>
    </row>
    <row r="58" spans="1:20" s="5" customFormat="1" ht="12.75">
      <c r="A58" s="44"/>
      <c r="B58" s="45"/>
      <c r="C58" s="47"/>
      <c r="D58" s="46"/>
      <c r="E58" s="46"/>
      <c r="F58" s="46"/>
      <c r="G58" s="46"/>
      <c r="H58" s="48"/>
      <c r="I58" s="49"/>
      <c r="J58" s="49"/>
      <c r="K58" s="49"/>
      <c r="L58" s="48"/>
      <c r="M58" s="49"/>
      <c r="N58" s="48"/>
      <c r="O58" s="49"/>
      <c r="P58" s="48"/>
      <c r="Q58" s="49"/>
      <c r="R58" s="48"/>
      <c r="S58" s="49"/>
      <c r="T58" s="48"/>
    </row>
    <row r="59" spans="1:20" s="5" customFormat="1" ht="12.75">
      <c r="A59" s="44"/>
      <c r="B59" s="45"/>
      <c r="C59" s="47"/>
      <c r="D59" s="46"/>
      <c r="E59" s="46"/>
      <c r="F59" s="46"/>
      <c r="G59" s="46"/>
      <c r="H59" s="48"/>
      <c r="I59" s="49"/>
      <c r="J59" s="49"/>
      <c r="K59" s="49"/>
      <c r="L59" s="48"/>
      <c r="M59" s="49"/>
      <c r="N59" s="48"/>
      <c r="O59" s="49"/>
      <c r="P59" s="48"/>
      <c r="Q59" s="49"/>
      <c r="R59" s="48"/>
      <c r="S59" s="49"/>
      <c r="T59" s="48"/>
    </row>
    <row r="60" spans="1:20" s="5" customFormat="1" ht="12.75">
      <c r="A60" s="44"/>
      <c r="B60" s="45"/>
      <c r="C60" s="47"/>
      <c r="D60" s="46"/>
      <c r="E60" s="46"/>
      <c r="F60" s="46"/>
      <c r="G60" s="46"/>
      <c r="H60" s="48"/>
      <c r="I60" s="49"/>
      <c r="J60" s="49"/>
      <c r="K60" s="49"/>
      <c r="L60" s="48"/>
      <c r="M60" s="49"/>
      <c r="N60" s="48"/>
      <c r="O60" s="49"/>
      <c r="P60" s="48"/>
      <c r="Q60" s="49"/>
      <c r="R60" s="48"/>
      <c r="S60" s="49"/>
      <c r="T60" s="48"/>
    </row>
    <row r="61" spans="1:20" s="5" customFormat="1" ht="12.75">
      <c r="A61" s="44"/>
      <c r="B61" s="45"/>
      <c r="C61" s="47"/>
      <c r="D61" s="46"/>
      <c r="E61" s="46"/>
      <c r="F61" s="46"/>
      <c r="G61" s="46"/>
      <c r="H61" s="48"/>
      <c r="I61" s="49"/>
      <c r="J61" s="49"/>
      <c r="K61" s="49"/>
      <c r="L61" s="48"/>
      <c r="M61" s="49"/>
      <c r="N61" s="48"/>
      <c r="O61" s="49"/>
      <c r="P61" s="48"/>
      <c r="Q61" s="49"/>
      <c r="R61" s="48"/>
      <c r="S61" s="49"/>
      <c r="T61" s="48"/>
    </row>
    <row r="62" spans="1:20" s="5" customFormat="1" ht="12.75">
      <c r="A62" s="44"/>
      <c r="B62" s="45"/>
      <c r="C62" s="47"/>
      <c r="D62" s="46"/>
      <c r="E62" s="46"/>
      <c r="F62" s="46"/>
      <c r="G62" s="46"/>
      <c r="H62" s="48"/>
      <c r="I62" s="49"/>
      <c r="J62" s="49"/>
      <c r="K62" s="49"/>
      <c r="L62" s="48"/>
      <c r="M62" s="49"/>
      <c r="N62" s="48"/>
      <c r="O62" s="49"/>
      <c r="P62" s="48"/>
      <c r="Q62" s="49"/>
      <c r="R62" s="48"/>
      <c r="S62" s="49"/>
      <c r="T62" s="48"/>
    </row>
    <row r="63" spans="1:20" s="5" customFormat="1" ht="12.75">
      <c r="A63" s="44"/>
      <c r="B63" s="45"/>
      <c r="C63" s="47"/>
      <c r="D63" s="46"/>
      <c r="E63" s="46"/>
      <c r="F63" s="46"/>
      <c r="G63" s="46"/>
      <c r="H63" s="48"/>
      <c r="I63" s="49"/>
      <c r="J63" s="49"/>
      <c r="K63" s="49"/>
      <c r="L63" s="48"/>
      <c r="M63" s="49"/>
      <c r="N63" s="48"/>
      <c r="O63" s="49"/>
      <c r="P63" s="48"/>
      <c r="Q63" s="49"/>
      <c r="R63" s="48"/>
      <c r="S63" s="49"/>
      <c r="T63" s="48"/>
    </row>
    <row r="64" spans="2:20" s="5" customFormat="1" ht="12.75">
      <c r="B64" s="50"/>
      <c r="C64" s="50"/>
      <c r="D64" s="50"/>
      <c r="E64" s="46"/>
      <c r="F64" s="46"/>
      <c r="G64" s="46"/>
      <c r="H64" s="51"/>
      <c r="I64" s="49"/>
      <c r="J64" s="49"/>
      <c r="K64" s="49"/>
      <c r="L64" s="51"/>
      <c r="M64" s="49"/>
      <c r="N64" s="51"/>
      <c r="O64" s="49"/>
      <c r="P64" s="51"/>
      <c r="Q64" s="49"/>
      <c r="R64" s="51"/>
      <c r="S64" s="49"/>
      <c r="T64" s="51"/>
    </row>
    <row r="65" spans="2:20" s="5" customFormat="1" ht="12.75">
      <c r="B65" s="50"/>
      <c r="C65" s="50"/>
      <c r="D65" s="47"/>
      <c r="E65" s="46"/>
      <c r="F65" s="46"/>
      <c r="G65" s="46"/>
      <c r="H65" s="51"/>
      <c r="I65" s="49"/>
      <c r="J65" s="49"/>
      <c r="K65" s="49"/>
      <c r="L65" s="51"/>
      <c r="M65" s="49"/>
      <c r="N65" s="51"/>
      <c r="O65" s="49"/>
      <c r="P65" s="51"/>
      <c r="Q65" s="49"/>
      <c r="R65" s="51"/>
      <c r="S65" s="49"/>
      <c r="T65" s="51"/>
    </row>
    <row r="66" spans="2:20" s="5" customFormat="1" ht="12.75">
      <c r="B66" s="50"/>
      <c r="C66" s="50"/>
      <c r="D66" s="47"/>
      <c r="E66" s="46"/>
      <c r="F66" s="46"/>
      <c r="G66" s="46"/>
      <c r="H66" s="51"/>
      <c r="I66" s="49"/>
      <c r="J66" s="49"/>
      <c r="K66" s="49"/>
      <c r="L66" s="51"/>
      <c r="M66" s="49"/>
      <c r="N66" s="51"/>
      <c r="O66" s="49"/>
      <c r="P66" s="51"/>
      <c r="Q66" s="49"/>
      <c r="R66" s="51"/>
      <c r="S66" s="49"/>
      <c r="T66" s="51"/>
    </row>
    <row r="67" spans="2:20" s="5" customFormat="1" ht="12.75">
      <c r="B67" s="52"/>
      <c r="C67" s="52"/>
      <c r="D67" s="53"/>
      <c r="E67" s="46"/>
      <c r="F67" s="46"/>
      <c r="G67" s="46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2:20" s="5" customFormat="1" ht="12.75">
      <c r="B68" s="52"/>
      <c r="C68" s="52"/>
      <c r="D68" s="47"/>
      <c r="E68" s="46"/>
      <c r="F68" s="46"/>
      <c r="G68" s="46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2:20" s="5" customFormat="1" ht="12.75">
      <c r="B69" s="52"/>
      <c r="C69" s="52"/>
      <c r="D69" s="46"/>
      <c r="E69" s="46"/>
      <c r="F69" s="46"/>
      <c r="G69" s="46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2:20" s="5" customFormat="1" ht="12.75">
      <c r="B70" s="52"/>
      <c r="C70" s="52"/>
      <c r="D70" s="46"/>
      <c r="E70" s="46"/>
      <c r="F70" s="46"/>
      <c r="G70" s="46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2:20" ht="12.75">
      <c r="B71" s="23"/>
      <c r="C71" s="23"/>
      <c r="D71" s="24"/>
      <c r="E71" s="24"/>
      <c r="F71" s="24"/>
      <c r="G71" s="24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</row>
    <row r="72" spans="2:20" ht="12.75">
      <c r="B72" s="23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</sheetData>
  <sheetProtection/>
  <mergeCells count="1">
    <mergeCell ref="C45:F45"/>
  </mergeCells>
  <printOptions/>
  <pageMargins left="0.29" right="0.42" top="0.63" bottom="0.62" header="0.5" footer="0.5"/>
  <pageSetup fitToHeight="1" fitToWidth="1" horizontalDpi="300" verticalDpi="3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Imanisg</dc:creator>
  <cp:keywords/>
  <dc:description/>
  <cp:lastModifiedBy>Janet Masuo</cp:lastModifiedBy>
  <cp:lastPrinted>2008-08-06T15:16:59Z</cp:lastPrinted>
  <dcterms:created xsi:type="dcterms:W3CDTF">2004-06-28T16:09:55Z</dcterms:created>
  <dcterms:modified xsi:type="dcterms:W3CDTF">2008-08-08T17:33:08Z</dcterms:modified>
  <cp:category/>
  <cp:version/>
  <cp:contentType/>
  <cp:contentStatus/>
</cp:coreProperties>
</file>