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</sheets>
  <definedNames>
    <definedName name="_xlnm.Print_Area" localSheetId="0">'A-1 fiscal note'!$A$1:$H$39</definedName>
  </definedNames>
  <calcPr fullCalcOnLoad="1"/>
</workbook>
</file>

<file path=xl/sharedStrings.xml><?xml version="1.0" encoding="utf-8"?>
<sst xmlns="http://schemas.openxmlformats.org/spreadsheetml/2006/main" count="59" uniqueCount="45">
  <si>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</si>
  <si>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</si>
  <si>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</si>
  <si>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</si>
  <si>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</si>
  <si>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</si>
  <si>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</si>
  <si>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</si>
  <si>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</si>
  <si>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</si>
  <si>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</si>
  <si>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</si>
  <si>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</si>
  <si>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</si>
  <si>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</si>
  <si>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</si>
  <si>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</si>
  <si>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</si>
  <si>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>Department of Adult and Juvenile Detention</t>
  </si>
  <si>
    <t xml:space="preserve">Note Prepared By:     </t>
  </si>
  <si>
    <t>Jo Anne Fox</t>
  </si>
  <si>
    <t xml:space="preserve">Note Reviewed By:    </t>
  </si>
  <si>
    <t>Krista Camenzind</t>
  </si>
  <si>
    <t>0910</t>
  </si>
  <si>
    <t>0190</t>
  </si>
  <si>
    <t>Costs</t>
  </si>
  <si>
    <t>Salaries - Overtime</t>
  </si>
  <si>
    <t>DAJD - SCAAP revenues over 2010 budget estimate</t>
  </si>
  <si>
    <t>General fund - DAJD</t>
  </si>
  <si>
    <t xml:space="preserve">DAJD Overtime for Psychiatric Housing  </t>
  </si>
  <si>
    <t>2010 Budget Estimated SCAAP Revenues</t>
  </si>
  <si>
    <t>Actual 2010 SCAAP award</t>
  </si>
  <si>
    <r>
      <t>1</t>
    </r>
    <r>
      <rPr>
        <sz val="10"/>
        <rFont val="Arial"/>
        <family val="0"/>
      </rPr>
      <t xml:space="preserve"> Partially backed by actual SCAAP revenues that exceeded 2010 budget estimates</t>
    </r>
  </si>
  <si>
    <r>
      <t>Current Year</t>
    </r>
    <r>
      <rPr>
        <vertAlign val="superscript"/>
        <sz val="10.5"/>
        <rFont val="Univers"/>
        <family val="0"/>
      </rPr>
      <t xml:space="preserve"> 2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</si>
  <si>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</si>
  <si>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</si>
  <si>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</si>
  <si>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Psych support above 2 budgeted posts</t>
  </si>
  <si>
    <t>Hours</t>
  </si>
  <si>
    <t>Hospital guarding above budgeted posts</t>
  </si>
  <si>
    <t>Actuals through October 24, 2010</t>
  </si>
  <si>
    <t>Revenue increase</t>
  </si>
  <si>
    <t>Total</t>
  </si>
  <si>
    <r>
      <t>2</t>
    </r>
    <r>
      <rPr>
        <sz val="10"/>
        <rFont val="Arial"/>
        <family val="0"/>
      </rPr>
      <t xml:space="preserve"> Increased jail psychiatric population, with 15-minute checks, and hospital guarding - as of 10-24-10. Some of these costs have been absorbed in the DAJD budget due to lower-than-budgeted overall Average Daily Population (ADP).  The supplemental request will provide DAJD with appropriation to complete operations through the end of 2010.</t>
    </r>
  </si>
  <si>
    <t>Ordinance/Motion No.   2010 2nd Omnibus Ordinance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</si>
</sst>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00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 horizontal="center"/>
    </xf>
    <xf numFmtId="6" fontId="1" fillId="0" borderId="14" xfId="15" applyNumberFormat="1" applyFont="1" applyFill="1" applyBorder="1" applyAlignment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3" fontId="7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5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4" fontId="0" fillId="0" borderId="25" xfId="0" applyNumberFormat="1" applyBorder="1" applyAlignment="1">
      <alignment/>
    </xf>
    <xf numFmtId="0" fontId="11" fillId="0" borderId="0" xfId="0" applyFont="1" applyAlignment="1">
      <alignment horizontal="center"/>
    </xf>
    <xf numFmtId="169" fontId="0" fillId="0" borderId="0" xfId="0" applyNumberFormat="1" applyAlignment="1">
      <alignment/>
    </xf>
    <xf numFmtId="166" fontId="0" fillId="0" borderId="25" xfId="15" applyNumberFormat="1" applyBorder="1" applyAlignment="1">
      <alignment/>
    </xf>
    <xf numFmtId="166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5" sqref="A5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2812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71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44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64" t="s">
        <v>29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18</v>
      </c>
      <c r="D5" s="13"/>
      <c r="E5" s="13"/>
      <c r="F5" s="13"/>
      <c r="G5" s="13"/>
      <c r="H5" s="14"/>
    </row>
    <row r="6" spans="1:8" ht="13.5">
      <c r="A6" s="12" t="s">
        <v>19</v>
      </c>
      <c r="B6" s="13"/>
      <c r="C6" s="13" t="s">
        <v>20</v>
      </c>
      <c r="D6" s="13"/>
      <c r="E6" s="13"/>
      <c r="F6" s="13"/>
      <c r="G6" s="13"/>
      <c r="H6" s="14"/>
    </row>
    <row r="7" spans="1:8" ht="14.25" thickBot="1">
      <c r="A7" s="15" t="s">
        <v>21</v>
      </c>
      <c r="B7" s="16"/>
      <c r="C7" s="16" t="s">
        <v>22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6"/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34</v>
      </c>
      <c r="G11" s="22" t="s">
        <v>35</v>
      </c>
      <c r="H11" s="61" t="s">
        <v>36</v>
      </c>
    </row>
    <row r="12" spans="1:8" ht="13.5">
      <c r="A12" s="23"/>
      <c r="B12" s="24"/>
      <c r="C12" s="25" t="s">
        <v>7</v>
      </c>
      <c r="D12" s="25" t="s">
        <v>8</v>
      </c>
      <c r="E12" s="26">
        <v>2010</v>
      </c>
      <c r="F12" s="27">
        <v>2011</v>
      </c>
      <c r="G12" s="26">
        <v>2012</v>
      </c>
      <c r="H12" s="28">
        <v>2013</v>
      </c>
    </row>
    <row r="13" spans="1:8" ht="13.5">
      <c r="A13" s="23" t="s">
        <v>27</v>
      </c>
      <c r="B13" s="24"/>
      <c r="C13" s="52">
        <v>10</v>
      </c>
      <c r="D13" s="29">
        <v>33126</v>
      </c>
      <c r="E13" s="30">
        <v>120401</v>
      </c>
      <c r="F13" s="30"/>
      <c r="G13" s="30"/>
      <c r="H13" s="62"/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120401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33</v>
      </c>
      <c r="F18" s="22" t="s">
        <v>34</v>
      </c>
      <c r="G18" s="22" t="s">
        <v>35</v>
      </c>
      <c r="H18" s="61" t="s">
        <v>36</v>
      </c>
    </row>
    <row r="19" spans="1:8" ht="13.5">
      <c r="A19" s="23"/>
      <c r="B19" s="24" t="s">
        <v>12</v>
      </c>
      <c r="C19" s="25" t="s">
        <v>7</v>
      </c>
      <c r="D19" s="44"/>
      <c r="E19" s="26">
        <v>2010</v>
      </c>
      <c r="F19" s="27">
        <v>2011</v>
      </c>
      <c r="G19" s="26">
        <v>2012</v>
      </c>
      <c r="H19" s="28">
        <v>2013</v>
      </c>
    </row>
    <row r="20" spans="1:8" ht="13.5">
      <c r="A20" s="23" t="s">
        <v>28</v>
      </c>
      <c r="B20" s="24"/>
      <c r="C20" s="52">
        <v>10</v>
      </c>
      <c r="D20" s="45" t="s">
        <v>23</v>
      </c>
      <c r="E20" s="30">
        <v>700000</v>
      </c>
      <c r="F20" s="30"/>
      <c r="G20" s="30"/>
      <c r="H20" s="62"/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700000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33</v>
      </c>
      <c r="F25" s="22" t="s">
        <v>34</v>
      </c>
      <c r="G25" s="22" t="s">
        <v>35</v>
      </c>
      <c r="H25" s="61" t="s">
        <v>36</v>
      </c>
    </row>
    <row r="26" spans="1:8" ht="13.5">
      <c r="A26" s="23"/>
      <c r="B26" s="24"/>
      <c r="C26" s="25" t="s">
        <v>7</v>
      </c>
      <c r="D26" s="25"/>
      <c r="E26" s="26">
        <v>2010</v>
      </c>
      <c r="F26" s="27">
        <v>2011</v>
      </c>
      <c r="G26" s="26">
        <v>2012</v>
      </c>
      <c r="H26" s="28">
        <v>2013</v>
      </c>
    </row>
    <row r="27" spans="1:8" ht="13.5">
      <c r="A27" s="65" t="s">
        <v>26</v>
      </c>
      <c r="B27" s="24"/>
      <c r="C27" s="52">
        <v>10</v>
      </c>
      <c r="D27" s="45" t="s">
        <v>24</v>
      </c>
      <c r="E27" s="53">
        <v>700000</v>
      </c>
      <c r="F27" s="30"/>
      <c r="G27" s="54"/>
      <c r="H27" s="55"/>
    </row>
    <row r="28" spans="1:8" ht="13.5">
      <c r="A28" s="23"/>
      <c r="B28" s="24"/>
      <c r="C28" s="56"/>
      <c r="D28" s="56"/>
      <c r="E28" s="57"/>
      <c r="F28" s="48"/>
      <c r="G28" s="33"/>
      <c r="H28" s="34"/>
    </row>
    <row r="29" spans="1:8" ht="14.25" thickBot="1">
      <c r="A29" s="58"/>
      <c r="B29" s="59" t="s">
        <v>13</v>
      </c>
      <c r="C29" s="49"/>
      <c r="D29" s="50"/>
      <c r="E29" s="38">
        <f>SUM(E27:E27)</f>
        <v>700000</v>
      </c>
      <c r="F29" s="38">
        <f>SUM(F27:F27)</f>
        <v>0</v>
      </c>
      <c r="G29" s="38">
        <f>SUM(G27:G27)</f>
        <v>0</v>
      </c>
      <c r="H29" s="63">
        <f>SUM(H27:H27)</f>
        <v>0</v>
      </c>
    </row>
    <row r="30" spans="1:8" ht="13.5">
      <c r="A30" s="60" t="s">
        <v>15</v>
      </c>
      <c r="B30" s="18"/>
      <c r="C30" s="18"/>
      <c r="D30" s="18"/>
      <c r="E30" s="40"/>
      <c r="F30" s="40"/>
      <c r="G30" s="40"/>
      <c r="H30" s="40"/>
    </row>
    <row r="31" spans="1:8" ht="18" customHeight="1">
      <c r="A31" s="78" t="s">
        <v>32</v>
      </c>
      <c r="B31" s="79"/>
      <c r="C31" s="79"/>
      <c r="D31" s="79"/>
      <c r="E31" s="79"/>
      <c r="F31" s="79"/>
      <c r="G31" s="79"/>
      <c r="H31" s="79"/>
    </row>
    <row r="32" spans="1:8" ht="12.75" customHeight="1">
      <c r="A32" s="1"/>
      <c r="B32" s="1" t="s">
        <v>30</v>
      </c>
      <c r="C32" s="1"/>
      <c r="D32" s="67">
        <v>882649</v>
      </c>
      <c r="E32" s="1"/>
      <c r="F32" s="1"/>
      <c r="G32" s="1"/>
      <c r="H32" s="1"/>
    </row>
    <row r="33" spans="1:8" ht="12.75">
      <c r="A33" s="1"/>
      <c r="B33" s="1" t="s">
        <v>31</v>
      </c>
      <c r="C33" s="1"/>
      <c r="D33" s="67">
        <v>1003050</v>
      </c>
      <c r="E33" s="1"/>
      <c r="F33" s="1"/>
      <c r="G33" s="1"/>
      <c r="H33" s="1"/>
    </row>
    <row r="34" spans="2:4" ht="13.5" thickBot="1">
      <c r="B34" t="s">
        <v>41</v>
      </c>
      <c r="D34" s="72">
        <f>D33-D32</f>
        <v>120401</v>
      </c>
    </row>
    <row r="35" spans="1:8" ht="41.25" customHeight="1" thickTop="1">
      <c r="A35" s="78" t="s">
        <v>43</v>
      </c>
      <c r="B35" s="79"/>
      <c r="C35" s="79"/>
      <c r="D35" s="79"/>
      <c r="E35" s="79"/>
      <c r="F35" s="79"/>
      <c r="G35" s="79"/>
      <c r="H35" s="79"/>
    </row>
    <row r="36" spans="2:4" ht="12.75">
      <c r="B36" s="68" t="s">
        <v>40</v>
      </c>
      <c r="C36" s="73" t="s">
        <v>38</v>
      </c>
      <c r="D36" s="73" t="s">
        <v>25</v>
      </c>
    </row>
    <row r="37" spans="2:5" ht="12.75">
      <c r="B37" t="s">
        <v>37</v>
      </c>
      <c r="C37" s="69">
        <v>47150</v>
      </c>
      <c r="D37" s="70">
        <v>2263203</v>
      </c>
      <c r="E37" s="74"/>
    </row>
    <row r="38" spans="2:5" ht="12.75">
      <c r="B38" t="s">
        <v>39</v>
      </c>
      <c r="C38" s="76">
        <v>32397</v>
      </c>
      <c r="D38" s="77">
        <v>1555054</v>
      </c>
      <c r="E38" s="74"/>
    </row>
    <row r="39" spans="2:4" ht="13.5" thickBot="1">
      <c r="B39" t="s">
        <v>42</v>
      </c>
      <c r="C39" s="75">
        <f>SUM(C37:C38)</f>
        <v>79547</v>
      </c>
      <c r="D39" s="72">
        <f>SUM(D37:D38)</f>
        <v>3818257</v>
      </c>
    </row>
    <row r="40" ht="13.5" thickTop="1"/>
  </sheetData>
  <mergeCells count="2">
    <mergeCell ref="A31:H31"/>
    <mergeCell ref="A35:H35"/>
  </mergeCells>
  <printOptions horizontalCentered="1"/>
  <pageMargins left="0.33" right="0.34" top="0.79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James Walsh</cp:lastModifiedBy>
  <cp:lastPrinted>2010-11-03T22:48:40Z</cp:lastPrinted>
  <dcterms:created xsi:type="dcterms:W3CDTF">2004-07-26T17:42:03Z</dcterms:created>
  <dcterms:modified xsi:type="dcterms:W3CDTF">2010-11-03T23:11:07Z</dcterms:modified>
  <cp:category/>
  <cp:version/>
  <cp:contentType/>
  <cp:contentStatus/>
</cp:coreProperties>
</file>