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kc1.sharepoint.com/teams/PSBBudgetSection/2025 Budget/07b_LegislationProduction/F0010-A14000-DHR_Non-RepEmployeesWageOrd/"/>
    </mc:Choice>
  </mc:AlternateContent>
  <xr:revisionPtr revIDLastSave="55" documentId="13_ncr:1_{CEC3C4FC-E6DC-4A17-9AF3-88B008DA63A6}" xr6:coauthVersionLast="47" xr6:coauthVersionMax="47" xr10:uidLastSave="{EB21B40E-FC77-47E4-9158-4BD8AD5AA84B}"/>
  <bookViews>
    <workbookView xWindow="2280" yWindow="1785" windowWidth="24720" windowHeight="13500" xr2:uid="{00000000-000D-0000-FFFF-FFFF00000000}"/>
  </bookViews>
  <sheets>
    <sheet name="Fiscal Note" sheetId="7" r:id="rId1"/>
  </sheets>
  <definedNames>
    <definedName name="_xlnm.Print_Area" localSheetId="0">'Fiscal Note'!$A$1:$G$85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7" l="1"/>
  <c r="E18" i="7" l="1"/>
  <c r="F18" i="7"/>
  <c r="G18" i="7"/>
  <c r="G73" i="7"/>
  <c r="E80" i="7"/>
  <c r="F80" i="7"/>
  <c r="G80" i="7"/>
</calcChain>
</file>

<file path=xl/sharedStrings.xml><?xml version="1.0" encoding="utf-8"?>
<sst xmlns="http://schemas.openxmlformats.org/spreadsheetml/2006/main" count="198" uniqueCount="87">
  <si>
    <t>2025 FISCAL NOTE</t>
  </si>
  <si>
    <t xml:space="preserve">Ordinance/Motion:  </t>
  </si>
  <si>
    <t>Title:</t>
  </si>
  <si>
    <t>2025 Nonrepresented General Wage Increase (GWI) Ordinance</t>
  </si>
  <si>
    <t>Affected Agency and/or Agencies:</t>
  </si>
  <si>
    <t>All</t>
  </si>
  <si>
    <t xml:space="preserve">Note Prepared By:  </t>
  </si>
  <si>
    <t>Jason Cossette</t>
  </si>
  <si>
    <t>Date Prepared: </t>
  </si>
  <si>
    <t>Note Reviewed By: </t>
  </si>
  <si>
    <t>Andy Bauck</t>
  </si>
  <si>
    <t>Date Reviewed:</t>
  </si>
  <si>
    <t>Description of request:</t>
  </si>
  <si>
    <t>Authorize a 5.5% percent 2025 general wage increase (GWI) for regular, short-term temporary, and term-limited employees in non-represented county positions.</t>
  </si>
  <si>
    <t>Revenue to:</t>
  </si>
  <si>
    <t>Agency</t>
  </si>
  <si>
    <t>Fund Code</t>
  </si>
  <si>
    <t>Revenue Source</t>
  </si>
  <si>
    <t>2026-2027</t>
  </si>
  <si>
    <t>2028-2029</t>
  </si>
  <si>
    <t xml:space="preserve">TOTAL </t>
  </si>
  <si>
    <t>Expenditures from:</t>
  </si>
  <si>
    <t>Department</t>
  </si>
  <si>
    <t>GENERAL FUND</t>
  </si>
  <si>
    <t>0010</t>
  </si>
  <si>
    <t>-</t>
  </si>
  <si>
    <t>COUNTY ROAD OPERATING</t>
  </si>
  <si>
    <t>VETERANS RELIEF</t>
  </si>
  <si>
    <t>DEVELOPMENTAL DISABILITY</t>
  </si>
  <si>
    <t>DCHS ADMINISTRATION</t>
  </si>
  <si>
    <t>RECORDER'S O &amp; M FUND</t>
  </si>
  <si>
    <t>EMERGENCY TELEPHONE E911</t>
  </si>
  <si>
    <t>BEHAVIORAL HEALTH</t>
  </si>
  <si>
    <t>`</t>
  </si>
  <si>
    <t>MIDD</t>
  </si>
  <si>
    <t>VETERANS AND FAMILY LEVY</t>
  </si>
  <si>
    <t>EMERGENCY MEDICAL SERVICE</t>
  </si>
  <si>
    <t>SURFACE WATER PROGRAM</t>
  </si>
  <si>
    <t>AUTO FINGERPRINT IDENT FD</t>
  </si>
  <si>
    <t>YTH AMATEUR SPRTS</t>
  </si>
  <si>
    <t>NOXIOUS WEED CONTROL</t>
  </si>
  <si>
    <t>HEALTH THROUGH HOUSING</t>
  </si>
  <si>
    <t>PERMITTING AND ABATEMENT</t>
  </si>
  <si>
    <t>DEPT OF LOCAL SERVICES</t>
  </si>
  <si>
    <t>COMMUNITY SERVICES OPERATING FUND</t>
  </si>
  <si>
    <t>ANIMAL SERVICES FND</t>
  </si>
  <si>
    <t>PARKS OPERATING LEVY</t>
  </si>
  <si>
    <t>HISTORICAL PRESERVATION</t>
  </si>
  <si>
    <t>BEST STARTS FOR KIDS LEVY</t>
  </si>
  <si>
    <t>KC FLD CNTRL OPR</t>
  </si>
  <si>
    <t>DNRP ADMINISTRATION</t>
  </si>
  <si>
    <t>PUBLIC HEALTH</t>
  </si>
  <si>
    <t>ENVIRONMENTAL HEALTH</t>
  </si>
  <si>
    <t>DPH ADMINISTRATION</t>
  </si>
  <si>
    <t>GRANTS FUND</t>
  </si>
  <si>
    <t>EMPLOYMENT &amp; EDUCATION RESOURCES</t>
  </si>
  <si>
    <t>HOUSING AND COMMUNITY DEVELOPMENT</t>
  </si>
  <si>
    <t>PARKS CAPITAL PROJECTS</t>
  </si>
  <si>
    <t>PUGET SD EMGCY NETWK CAPITAL</t>
  </si>
  <si>
    <t>KC IT CAPITAL PROJECTS</t>
  </si>
  <si>
    <t>SW OPERATING</t>
  </si>
  <si>
    <t>KC AIRPORT OPERATING</t>
  </si>
  <si>
    <t>RADIO COMM OPERATING</t>
  </si>
  <si>
    <t>WATER QUALITY OPERATING</t>
  </si>
  <si>
    <t>TRANSIT OPERATING</t>
  </si>
  <si>
    <t>SAFETY &amp; WORKERS' COMP</t>
  </si>
  <si>
    <t>FINANCE &amp; BUS OPERATIONS</t>
  </si>
  <si>
    <t>KING COUNTY GIS FUND</t>
  </si>
  <si>
    <t>BUSINESS RESOURCE CENTER</t>
  </si>
  <si>
    <t>EMPLOYEE BENEFITS PROGRAM</t>
  </si>
  <si>
    <t>FACILITIES MANAGEMENT SUB</t>
  </si>
  <si>
    <t>INSURANCE</t>
  </si>
  <si>
    <t>DATA PROCESSING SERVICES</t>
  </si>
  <si>
    <t>PUBLIC WORKS EQUIP RENTAL</t>
  </si>
  <si>
    <t>TOTAL</t>
  </si>
  <si>
    <t xml:space="preserve">Expenditures by Categories </t>
  </si>
  <si>
    <t>Regular Salary (All Departments)</t>
  </si>
  <si>
    <t>RETIREMENT PLAN (PERS 2)/FICA/PFML</t>
  </si>
  <si>
    <t>Does this legislation require a budget supplemental? No</t>
  </si>
  <si>
    <t>Notes and Assumptions:</t>
  </si>
  <si>
    <t xml:space="preserve">1.  Wage Adjustments and Effective Dates:  Expenditures based on a January 1, 2025 effective date and a 5.5% 2025 GWI.
2.  Step increase included for eligible non-represented employees							
3.  Other Wage-Related Factors:						
PERS/FICA/PFML:  16.18%% for 2025; PERS/PFML benefit rate assumption from the Q2 2024 BFPA  and FICA/Medi at 7.65%.
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</si>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</sst>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"/>
  </numFmts>
  <fonts count="12">
    <font>
      <sz val="10"/>
      <name val="Arial Unicode M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1" applyFont="1"/>
    <xf numFmtId="0" fontId="5" fillId="0" borderId="0" xfId="1" applyFont="1"/>
    <xf numFmtId="3" fontId="4" fillId="0" borderId="0" xfId="1" applyNumberFormat="1" applyFont="1"/>
    <xf numFmtId="3" fontId="6" fillId="0" borderId="0" xfId="1" applyNumberFormat="1" applyFont="1"/>
    <xf numFmtId="0" fontId="6" fillId="0" borderId="0" xfId="1" applyFont="1"/>
    <xf numFmtId="3" fontId="6" fillId="0" borderId="3" xfId="1" applyNumberFormat="1" applyFont="1" applyBorder="1"/>
    <xf numFmtId="3" fontId="6" fillId="0" borderId="4" xfId="1" applyNumberFormat="1" applyFont="1" applyBorder="1"/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3" fontId="5" fillId="0" borderId="8" xfId="1" applyNumberFormat="1" applyFont="1" applyBorder="1"/>
    <xf numFmtId="3" fontId="5" fillId="0" borderId="9" xfId="1" applyNumberFormat="1" applyFont="1" applyBorder="1"/>
    <xf numFmtId="164" fontId="5" fillId="0" borderId="9" xfId="2" applyNumberFormat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12" xfId="3" applyFont="1" applyBorder="1"/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4" xfId="1" applyFont="1" applyBorder="1" applyAlignment="1">
      <alignment horizontal="center" wrapText="1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6" xfId="1" applyFont="1" applyBorder="1"/>
    <xf numFmtId="0" fontId="5" fillId="0" borderId="17" xfId="1" applyFont="1" applyBorder="1"/>
    <xf numFmtId="3" fontId="5" fillId="0" borderId="0" xfId="1" applyNumberFormat="1" applyFont="1"/>
    <xf numFmtId="0" fontId="5" fillId="0" borderId="4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3" fontId="5" fillId="0" borderId="9" xfId="1" applyNumberFormat="1" applyFont="1" applyBorder="1" applyAlignment="1">
      <alignment horizontal="right"/>
    </xf>
    <xf numFmtId="0" fontId="5" fillId="0" borderId="9" xfId="1" quotePrefix="1" applyFont="1" applyBorder="1" applyAlignment="1">
      <alignment horizontal="center" wrapText="1"/>
    </xf>
    <xf numFmtId="165" fontId="5" fillId="0" borderId="9" xfId="1" applyNumberFormat="1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3" fontId="5" fillId="0" borderId="8" xfId="1" applyNumberFormat="1" applyFont="1" applyBorder="1" applyAlignment="1">
      <alignment horizontal="right"/>
    </xf>
    <xf numFmtId="0" fontId="5" fillId="2" borderId="0" xfId="1" applyFont="1" applyFill="1" applyAlignment="1">
      <alignment horizontal="left" wrapText="1"/>
    </xf>
    <xf numFmtId="0" fontId="5" fillId="0" borderId="23" xfId="1" applyFont="1" applyBorder="1"/>
    <xf numFmtId="0" fontId="5" fillId="0" borderId="24" xfId="1" applyFont="1" applyBorder="1"/>
    <xf numFmtId="14" fontId="5" fillId="0" borderId="24" xfId="1" applyNumberFormat="1" applyFont="1" applyBorder="1" applyAlignment="1">
      <alignment horizontal="left"/>
    </xf>
    <xf numFmtId="14" fontId="5" fillId="0" borderId="24" xfId="1" applyNumberFormat="1" applyFont="1" applyBorder="1"/>
    <xf numFmtId="0" fontId="5" fillId="0" borderId="25" xfId="1" applyFont="1" applyBorder="1"/>
    <xf numFmtId="0" fontId="5" fillId="0" borderId="26" xfId="1" applyFont="1" applyBorder="1"/>
    <xf numFmtId="0" fontId="5" fillId="0" borderId="27" xfId="1" applyFont="1" applyBorder="1"/>
    <xf numFmtId="14" fontId="5" fillId="0" borderId="0" xfId="1" applyNumberFormat="1" applyFont="1" applyAlignment="1">
      <alignment horizontal="left"/>
    </xf>
    <xf numFmtId="14" fontId="5" fillId="0" borderId="0" xfId="1" applyNumberFormat="1" applyFont="1"/>
    <xf numFmtId="0" fontId="4" fillId="0" borderId="0" xfId="1" applyFont="1" applyAlignment="1">
      <alignment horizontal="centerContinuous"/>
    </xf>
    <xf numFmtId="0" fontId="5" fillId="0" borderId="26" xfId="1" applyFont="1" applyBorder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27" xfId="1" applyFont="1" applyBorder="1" applyAlignment="1">
      <alignment horizontal="left"/>
    </xf>
    <xf numFmtId="0" fontId="5" fillId="0" borderId="28" xfId="1" applyFont="1" applyBorder="1" applyAlignment="1">
      <alignment horizontal="centerContinuous"/>
    </xf>
    <xf numFmtId="0" fontId="5" fillId="0" borderId="29" xfId="1" applyFont="1" applyBorder="1" applyAlignment="1">
      <alignment horizontal="centerContinuous"/>
    </xf>
    <xf numFmtId="0" fontId="5" fillId="0" borderId="29" xfId="1" applyFont="1" applyBorder="1" applyAlignment="1">
      <alignment horizontal="left"/>
    </xf>
    <xf numFmtId="0" fontId="5" fillId="0" borderId="30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42" fontId="2" fillId="0" borderId="9" xfId="4" applyNumberFormat="1" applyBorder="1"/>
    <xf numFmtId="0" fontId="5" fillId="0" borderId="2" xfId="1" applyFont="1" applyBorder="1"/>
    <xf numFmtId="0" fontId="5" fillId="0" borderId="31" xfId="1" applyFont="1" applyBorder="1" applyAlignment="1">
      <alignment horizontal="center" wrapText="1"/>
    </xf>
    <xf numFmtId="0" fontId="5" fillId="0" borderId="3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0" applyFont="1"/>
    <xf numFmtId="0" fontId="5" fillId="0" borderId="32" xfId="1" applyFont="1" applyBorder="1"/>
    <xf numFmtId="0" fontId="5" fillId="0" borderId="33" xfId="1" applyFont="1" applyBorder="1"/>
    <xf numFmtId="0" fontId="5" fillId="0" borderId="34" xfId="1" applyFont="1" applyBorder="1" applyAlignment="1">
      <alignment horizontal="center" wrapText="1"/>
    </xf>
    <xf numFmtId="0" fontId="5" fillId="0" borderId="34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6" xfId="1" applyFont="1" applyBorder="1"/>
    <xf numFmtId="0" fontId="5" fillId="0" borderId="37" xfId="1" applyFont="1" applyBorder="1" applyAlignment="1">
      <alignment horizontal="center" wrapText="1"/>
    </xf>
    <xf numFmtId="0" fontId="5" fillId="0" borderId="38" xfId="1" applyFont="1" applyBorder="1"/>
    <xf numFmtId="3" fontId="5" fillId="0" borderId="39" xfId="1" applyNumberFormat="1" applyFont="1" applyBorder="1"/>
    <xf numFmtId="0" fontId="5" fillId="0" borderId="40" xfId="1" applyFont="1" applyBorder="1"/>
    <xf numFmtId="0" fontId="5" fillId="0" borderId="41" xfId="1" applyFont="1" applyBorder="1"/>
    <xf numFmtId="0" fontId="5" fillId="0" borderId="42" xfId="1" applyFont="1" applyBorder="1" applyAlignment="1">
      <alignment horizontal="center" wrapText="1"/>
    </xf>
    <xf numFmtId="3" fontId="6" fillId="0" borderId="42" xfId="1" applyNumberFormat="1" applyFont="1" applyBorder="1"/>
    <xf numFmtId="3" fontId="6" fillId="0" borderId="43" xfId="1" applyNumberFormat="1" applyFont="1" applyBorder="1"/>
    <xf numFmtId="3" fontId="5" fillId="0" borderId="44" xfId="1" applyNumberFormat="1" applyFont="1" applyBorder="1" applyAlignment="1">
      <alignment horizontal="center"/>
    </xf>
    <xf numFmtId="42" fontId="2" fillId="0" borderId="45" xfId="4" applyNumberFormat="1" applyBorder="1"/>
    <xf numFmtId="3" fontId="5" fillId="0" borderId="46" xfId="1" applyNumberFormat="1" applyFont="1" applyBorder="1" applyAlignment="1">
      <alignment horizontal="center"/>
    </xf>
    <xf numFmtId="0" fontId="5" fillId="0" borderId="47" xfId="1" applyFont="1" applyBorder="1" applyAlignment="1">
      <alignment horizontal="center"/>
    </xf>
    <xf numFmtId="3" fontId="5" fillId="0" borderId="31" xfId="1" applyNumberFormat="1" applyFont="1" applyBorder="1"/>
    <xf numFmtId="49" fontId="5" fillId="0" borderId="31" xfId="1" applyNumberFormat="1" applyFont="1" applyBorder="1" applyAlignment="1">
      <alignment horizontal="center" wrapText="1"/>
    </xf>
    <xf numFmtId="0" fontId="11" fillId="0" borderId="0" xfId="0" applyFont="1" applyFill="1" applyBorder="1" applyAlignment="1"/>
    <xf numFmtId="0" fontId="5" fillId="2" borderId="22" xfId="1" applyFont="1" applyFill="1" applyBorder="1" applyAlignment="1">
      <alignment horizontal="left" vertical="top" wrapText="1"/>
    </xf>
    <xf numFmtId="0" fontId="5" fillId="2" borderId="21" xfId="1" applyFont="1" applyFill="1" applyBorder="1" applyAlignment="1">
      <alignment horizontal="left" vertical="top" wrapText="1"/>
    </xf>
    <xf numFmtId="0" fontId="5" fillId="2" borderId="20" xfId="1" applyFont="1" applyFill="1" applyBorder="1" applyAlignment="1">
      <alignment horizontal="left" vertical="top" wrapText="1"/>
    </xf>
    <xf numFmtId="0" fontId="5" fillId="2" borderId="19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18" xfId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vertical="top"/>
    </xf>
    <xf numFmtId="0" fontId="5" fillId="0" borderId="2" xfId="1" applyFont="1" applyBorder="1" applyAlignment="1">
      <alignment horizontal="left" vertical="top"/>
    </xf>
  </cellXfs>
  <cellStyles count="10">
    <cellStyle name="Comma 2" xfId="2" xr:uid="{80BC5A56-2BC0-45F0-B08E-B8BCC2F23F89}"/>
    <cellStyle name="Currency 2" xfId="5" xr:uid="{146C932D-DB5E-4E3F-8371-EB82E778645A}"/>
    <cellStyle name="Currency 3" xfId="9" xr:uid="{BD5A80A9-7CC5-47EA-B4A1-A20C1D929B53}"/>
    <cellStyle name="Normal" xfId="0" builtinId="0"/>
    <cellStyle name="Normal 2" xfId="1" xr:uid="{18CCBD39-9A4C-4CDB-B6D3-2546C098DD56}"/>
    <cellStyle name="Normal 3" xfId="3" xr:uid="{016C3106-BA1E-4F43-B94F-BCC0B4E9414A}"/>
    <cellStyle name="Normal 3 3" xfId="6" xr:uid="{4F6B3EDB-98E5-4450-9ED2-83E41911FB50}"/>
    <cellStyle name="Normal 4" xfId="4" xr:uid="{A9FF4906-6916-45B3-B03D-32B5229E8F24}"/>
    <cellStyle name="Normal 5" xfId="7" xr:uid="{A1624258-26DB-469A-AAB6-588C44AE4E91}"/>
    <cellStyle name="Percent 2" xfId="8" xr:uid="{30D636E5-8D0A-4046-8527-6178A6F1E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4DE2-E36E-4C0E-B60E-118536B52CE9}">
  <sheetPr>
    <pageSetUpPr fitToPage="1"/>
  </sheetPr>
  <dimension ref="A1:I116"/>
  <sheetViews>
    <sheetView showGridLines="0" tabSelected="1" zoomScaleNormal="100" workbookViewId="0">
      <selection activeCell="C10" sqref="C10"/>
    </sheetView>
  </sheetViews>
  <sheetFormatPr defaultColWidth="8.85546875" defaultRowHeight="12.75"/>
  <cols>
    <col min="1" max="1" width="16.5703125" style="1" customWidth="1"/>
    <col min="2" max="2" width="12.42578125" style="1" customWidth="1"/>
    <col min="3" max="7" width="15.5703125" style="1" customWidth="1"/>
    <col min="8" max="16384" width="8.85546875" style="1"/>
  </cols>
  <sheetData>
    <row r="1" spans="1:9" ht="17.25" customHeight="1">
      <c r="A1" s="52" t="s">
        <v>0</v>
      </c>
      <c r="B1" s="45"/>
      <c r="C1" s="45"/>
      <c r="D1" s="45"/>
      <c r="E1" s="45"/>
      <c r="F1" s="45"/>
      <c r="G1" s="45"/>
    </row>
    <row r="2" spans="1:9" ht="15" thickBot="1">
      <c r="A2" s="51"/>
      <c r="B2" s="45"/>
      <c r="C2" s="45"/>
      <c r="D2" s="45"/>
      <c r="E2" s="45"/>
      <c r="F2" s="45"/>
      <c r="G2" s="45"/>
      <c r="H2" s="43"/>
    </row>
    <row r="3" spans="1:9" ht="18" customHeight="1" thickTop="1">
      <c r="A3" s="50" t="s">
        <v>1</v>
      </c>
      <c r="B3" s="49"/>
      <c r="C3" s="48"/>
      <c r="D3" s="48"/>
      <c r="E3" s="48"/>
      <c r="F3" s="48"/>
      <c r="G3" s="47"/>
      <c r="H3" s="43"/>
    </row>
    <row r="4" spans="1:9" ht="18" customHeight="1">
      <c r="A4" s="46" t="s">
        <v>2</v>
      </c>
      <c r="B4" s="57"/>
      <c r="C4" s="57" t="s">
        <v>3</v>
      </c>
      <c r="D4" s="45"/>
      <c r="E4" s="57"/>
      <c r="F4" s="45"/>
      <c r="G4" s="44"/>
      <c r="H4" s="43"/>
    </row>
    <row r="5" spans="1:9" ht="18" customHeight="1">
      <c r="A5" s="40" t="s">
        <v>4</v>
      </c>
      <c r="B5" s="2"/>
      <c r="C5" s="2" t="s">
        <v>5</v>
      </c>
      <c r="D5" s="2"/>
      <c r="E5" s="2"/>
      <c r="F5" s="2"/>
      <c r="G5" s="39"/>
    </row>
    <row r="6" spans="1:9" ht="18" customHeight="1">
      <c r="A6" s="40" t="s">
        <v>6</v>
      </c>
      <c r="B6" s="2"/>
      <c r="C6" s="2" t="s">
        <v>7</v>
      </c>
      <c r="D6" s="2"/>
      <c r="E6" s="2"/>
      <c r="F6" s="2"/>
      <c r="G6" s="39"/>
    </row>
    <row r="7" spans="1:9" ht="18" customHeight="1">
      <c r="A7" s="40" t="s">
        <v>8</v>
      </c>
      <c r="B7" s="42"/>
      <c r="C7" s="41">
        <v>45464</v>
      </c>
      <c r="D7" s="2"/>
      <c r="E7" s="2"/>
      <c r="F7" s="2"/>
      <c r="G7" s="39"/>
    </row>
    <row r="8" spans="1:9" ht="18" customHeight="1">
      <c r="A8" s="40" t="s">
        <v>9</v>
      </c>
      <c r="B8" s="2"/>
      <c r="C8" s="2" t="s">
        <v>10</v>
      </c>
      <c r="D8" s="2"/>
      <c r="E8" s="2"/>
      <c r="F8" s="2"/>
      <c r="G8" s="39"/>
    </row>
    <row r="9" spans="1:9" ht="18" customHeight="1" thickBot="1">
      <c r="A9" s="38" t="s">
        <v>11</v>
      </c>
      <c r="B9" s="37"/>
      <c r="C9" s="36">
        <v>45509</v>
      </c>
      <c r="D9" s="35"/>
      <c r="E9" s="35"/>
      <c r="F9" s="35"/>
      <c r="G9" s="34"/>
    </row>
    <row r="10" spans="1:9" ht="18" customHeight="1" thickTop="1">
      <c r="A10" s="2"/>
      <c r="C10" s="2"/>
      <c r="D10" s="2"/>
      <c r="E10" s="2"/>
      <c r="F10" s="2"/>
      <c r="G10" s="2"/>
    </row>
    <row r="11" spans="1:9" ht="18" customHeight="1" thickBot="1">
      <c r="A11" s="5" t="s">
        <v>12</v>
      </c>
      <c r="C11" s="2"/>
      <c r="D11" s="2"/>
      <c r="E11" s="2"/>
      <c r="F11" s="2"/>
      <c r="G11" s="2"/>
    </row>
    <row r="12" spans="1:9" ht="28.5" customHeight="1">
      <c r="A12" s="80" t="s">
        <v>13</v>
      </c>
      <c r="B12" s="81"/>
      <c r="C12" s="81"/>
      <c r="D12" s="81"/>
      <c r="E12" s="81"/>
      <c r="F12" s="81"/>
      <c r="G12" s="82"/>
    </row>
    <row r="13" spans="1:9" ht="3.6" customHeight="1" thickBot="1">
      <c r="A13" s="83"/>
      <c r="B13" s="84"/>
      <c r="C13" s="84"/>
      <c r="D13" s="84"/>
      <c r="E13" s="84"/>
      <c r="F13" s="84"/>
      <c r="G13" s="85"/>
    </row>
    <row r="14" spans="1:9" ht="18" customHeight="1">
      <c r="A14" s="33"/>
      <c r="B14" s="33"/>
      <c r="C14" s="33"/>
      <c r="D14" s="33"/>
      <c r="E14" s="33"/>
      <c r="F14" s="33"/>
      <c r="G14" s="33"/>
    </row>
    <row r="15" spans="1:9" ht="18" customHeight="1" thickBot="1">
      <c r="A15" s="5" t="s">
        <v>14</v>
      </c>
      <c r="B15" s="2"/>
      <c r="C15" s="2"/>
      <c r="D15" s="2"/>
      <c r="E15" s="2"/>
      <c r="F15" s="2"/>
      <c r="G15" s="2"/>
    </row>
    <row r="16" spans="1:9" ht="14.25">
      <c r="A16" s="24" t="s">
        <v>15</v>
      </c>
      <c r="B16" s="23"/>
      <c r="C16" s="20" t="s">
        <v>16</v>
      </c>
      <c r="D16" s="20" t="s">
        <v>17</v>
      </c>
      <c r="E16" s="20">
        <v>2025</v>
      </c>
      <c r="F16" s="19" t="s">
        <v>18</v>
      </c>
      <c r="G16" s="18" t="s">
        <v>19</v>
      </c>
      <c r="I16" s="57"/>
    </row>
    <row r="17" spans="1:9" ht="18" customHeight="1">
      <c r="A17" s="16"/>
      <c r="B17" s="15"/>
      <c r="C17" s="30"/>
      <c r="D17" s="27"/>
      <c r="E17" s="28"/>
      <c r="F17" s="28"/>
      <c r="G17" s="32"/>
    </row>
    <row r="18" spans="1:9" ht="18" customHeight="1" thickBot="1">
      <c r="A18" s="10"/>
      <c r="B18" s="9" t="s">
        <v>20</v>
      </c>
      <c r="C18" s="26"/>
      <c r="D18" s="26"/>
      <c r="E18" s="7">
        <f>SUM(E17:E17)</f>
        <v>0</v>
      </c>
      <c r="F18" s="7">
        <f>SUM(F17:F17)</f>
        <v>0</v>
      </c>
      <c r="G18" s="6">
        <f>SUM(G17:G17)</f>
        <v>0</v>
      </c>
    </row>
    <row r="19" spans="1:9" ht="18" customHeight="1">
      <c r="A19" s="2"/>
      <c r="B19" s="2"/>
      <c r="C19" s="31"/>
      <c r="D19" s="31"/>
      <c r="E19" s="25"/>
      <c r="F19" s="25"/>
      <c r="G19" s="25"/>
    </row>
    <row r="20" spans="1:9" ht="18" customHeight="1" thickBot="1">
      <c r="A20" s="5" t="s">
        <v>21</v>
      </c>
      <c r="B20" s="2"/>
      <c r="C20" s="31"/>
      <c r="D20" s="31"/>
      <c r="E20" s="2"/>
      <c r="F20" s="2"/>
      <c r="G20" s="2"/>
    </row>
    <row r="21" spans="1:9" ht="16.5" customHeight="1">
      <c r="A21" s="59" t="s">
        <v>15</v>
      </c>
      <c r="B21" s="60"/>
      <c r="C21" s="61" t="s">
        <v>16</v>
      </c>
      <c r="D21" s="62" t="s">
        <v>22</v>
      </c>
      <c r="E21" s="61">
        <v>2025</v>
      </c>
      <c r="F21" s="62" t="s">
        <v>18</v>
      </c>
      <c r="G21" s="63" t="s">
        <v>19</v>
      </c>
    </row>
    <row r="22" spans="1:9" ht="16.5" customHeight="1">
      <c r="A22" s="64" t="s">
        <v>23</v>
      </c>
      <c r="B22" s="54"/>
      <c r="C22" s="78" t="s">
        <v>24</v>
      </c>
      <c r="D22" s="56"/>
      <c r="E22" s="53">
        <v>10993065.444543822</v>
      </c>
      <c r="F22" s="55" t="s">
        <v>25</v>
      </c>
      <c r="G22" s="65" t="s">
        <v>25</v>
      </c>
    </row>
    <row r="23" spans="1:9" ht="16.5" customHeight="1">
      <c r="A23" s="64" t="s">
        <v>26</v>
      </c>
      <c r="B23" s="54"/>
      <c r="C23" s="55">
        <v>1030</v>
      </c>
      <c r="D23" s="56"/>
      <c r="E23" s="53">
        <v>219472.50019313302</v>
      </c>
      <c r="F23" s="55" t="s">
        <v>25</v>
      </c>
      <c r="G23" s="65" t="s">
        <v>25</v>
      </c>
    </row>
    <row r="24" spans="1:9" ht="16.5" customHeight="1">
      <c r="A24" s="64" t="s">
        <v>27</v>
      </c>
      <c r="B24" s="54"/>
      <c r="C24" s="55">
        <v>1060</v>
      </c>
      <c r="D24" s="56"/>
      <c r="E24" s="53">
        <v>29871.331737103999</v>
      </c>
      <c r="F24" s="55" t="s">
        <v>25</v>
      </c>
      <c r="G24" s="65" t="s">
        <v>25</v>
      </c>
    </row>
    <row r="25" spans="1:9" ht="16.5" customHeight="1">
      <c r="A25" s="64" t="s">
        <v>28</v>
      </c>
      <c r="B25" s="54"/>
      <c r="C25" s="55">
        <v>1070</v>
      </c>
      <c r="D25" s="56"/>
      <c r="E25" s="53">
        <v>67168.154630720004</v>
      </c>
      <c r="F25" s="55" t="s">
        <v>25</v>
      </c>
      <c r="G25" s="65" t="s">
        <v>25</v>
      </c>
    </row>
    <row r="26" spans="1:9" ht="16.5" customHeight="1">
      <c r="A26" s="64" t="s">
        <v>29</v>
      </c>
      <c r="B26" s="54"/>
      <c r="C26" s="55">
        <v>1080</v>
      </c>
      <c r="D26" s="56"/>
      <c r="E26" s="53">
        <v>287948.88582453399</v>
      </c>
      <c r="F26" s="55" t="s">
        <v>25</v>
      </c>
      <c r="G26" s="65" t="s">
        <v>25</v>
      </c>
    </row>
    <row r="27" spans="1:9" ht="16.5" customHeight="1">
      <c r="A27" s="64" t="s">
        <v>30</v>
      </c>
      <c r="B27" s="54"/>
      <c r="C27" s="55">
        <v>1090</v>
      </c>
      <c r="D27" s="56"/>
      <c r="E27" s="53">
        <v>6793.6772698080003</v>
      </c>
      <c r="F27" s="55" t="s">
        <v>25</v>
      </c>
      <c r="G27" s="65" t="s">
        <v>25</v>
      </c>
    </row>
    <row r="28" spans="1:9" ht="16.5" customHeight="1">
      <c r="A28" s="64" t="s">
        <v>31</v>
      </c>
      <c r="B28" s="54"/>
      <c r="C28" s="55">
        <v>1110</v>
      </c>
      <c r="D28" s="56"/>
      <c r="E28" s="53">
        <v>38152.935561312006</v>
      </c>
      <c r="F28" s="55" t="s">
        <v>25</v>
      </c>
      <c r="G28" s="65" t="s">
        <v>25</v>
      </c>
    </row>
    <row r="29" spans="1:9" ht="16.5" customHeight="1">
      <c r="A29" s="64" t="s">
        <v>32</v>
      </c>
      <c r="B29" s="54"/>
      <c r="C29" s="55">
        <v>1120</v>
      </c>
      <c r="D29" s="56"/>
      <c r="E29" s="53">
        <v>676671.43461685942</v>
      </c>
      <c r="F29" s="55" t="s">
        <v>25</v>
      </c>
      <c r="G29" s="65" t="s">
        <v>25</v>
      </c>
      <c r="I29" s="1" t="s">
        <v>33</v>
      </c>
    </row>
    <row r="30" spans="1:9" ht="16.5" customHeight="1">
      <c r="A30" s="64" t="s">
        <v>34</v>
      </c>
      <c r="B30" s="54"/>
      <c r="C30" s="55">
        <v>1135</v>
      </c>
      <c r="D30" s="56"/>
      <c r="E30" s="53">
        <v>307766.98246022296</v>
      </c>
      <c r="F30" s="55" t="s">
        <v>25</v>
      </c>
      <c r="G30" s="65" t="s">
        <v>25</v>
      </c>
    </row>
    <row r="31" spans="1:9" ht="16.5" customHeight="1">
      <c r="A31" s="64" t="s">
        <v>35</v>
      </c>
      <c r="B31" s="54"/>
      <c r="C31" s="55">
        <v>1143</v>
      </c>
      <c r="D31" s="56"/>
      <c r="E31" s="53">
        <v>95024.54539864001</v>
      </c>
      <c r="F31" s="55" t="s">
        <v>25</v>
      </c>
      <c r="G31" s="65" t="s">
        <v>25</v>
      </c>
    </row>
    <row r="32" spans="1:9" ht="16.5" customHeight="1">
      <c r="A32" s="64" t="s">
        <v>36</v>
      </c>
      <c r="B32" s="54"/>
      <c r="C32" s="55">
        <v>1190</v>
      </c>
      <c r="D32" s="56"/>
      <c r="E32" s="53">
        <v>155620.74871120803</v>
      </c>
      <c r="F32" s="55" t="s">
        <v>25</v>
      </c>
      <c r="G32" s="65" t="s">
        <v>25</v>
      </c>
    </row>
    <row r="33" spans="1:7" ht="16.5" customHeight="1">
      <c r="A33" s="64" t="s">
        <v>37</v>
      </c>
      <c r="B33" s="54"/>
      <c r="C33" s="55">
        <v>1210</v>
      </c>
      <c r="D33" s="56"/>
      <c r="E33" s="53">
        <v>1050289.008577666</v>
      </c>
      <c r="F33" s="55" t="s">
        <v>25</v>
      </c>
      <c r="G33" s="65" t="s">
        <v>25</v>
      </c>
    </row>
    <row r="34" spans="1:7" ht="16.5" customHeight="1">
      <c r="A34" s="64" t="s">
        <v>37</v>
      </c>
      <c r="B34" s="54"/>
      <c r="C34" s="55">
        <v>1211</v>
      </c>
      <c r="D34" s="56"/>
      <c r="E34" s="53">
        <v>22080.012671288001</v>
      </c>
      <c r="F34" s="55" t="s">
        <v>25</v>
      </c>
      <c r="G34" s="65" t="s">
        <v>25</v>
      </c>
    </row>
    <row r="35" spans="1:7" ht="16.5" customHeight="1">
      <c r="A35" s="64" t="s">
        <v>38</v>
      </c>
      <c r="B35" s="54"/>
      <c r="C35" s="55">
        <v>1220</v>
      </c>
      <c r="D35" s="56"/>
      <c r="E35" s="53">
        <v>10827.865489584001</v>
      </c>
      <c r="F35" s="55" t="s">
        <v>25</v>
      </c>
      <c r="G35" s="65" t="s">
        <v>25</v>
      </c>
    </row>
    <row r="36" spans="1:7" ht="16.5" customHeight="1">
      <c r="A36" s="64" t="s">
        <v>39</v>
      </c>
      <c r="B36" s="54"/>
      <c r="C36" s="55">
        <v>1290</v>
      </c>
      <c r="D36" s="56"/>
      <c r="E36" s="53">
        <v>19439.737174000002</v>
      </c>
      <c r="F36" s="55" t="s">
        <v>25</v>
      </c>
      <c r="G36" s="65" t="s">
        <v>25</v>
      </c>
    </row>
    <row r="37" spans="1:7" ht="16.5" customHeight="1">
      <c r="A37" s="64" t="s">
        <v>40</v>
      </c>
      <c r="B37" s="54"/>
      <c r="C37" s="55">
        <v>1311</v>
      </c>
      <c r="D37" s="56"/>
      <c r="E37" s="53">
        <v>151800.46009356799</v>
      </c>
      <c r="F37" s="55" t="s">
        <v>25</v>
      </c>
      <c r="G37" s="65" t="s">
        <v>25</v>
      </c>
    </row>
    <row r="38" spans="1:7" ht="16.5" customHeight="1">
      <c r="A38" s="64" t="s">
        <v>41</v>
      </c>
      <c r="B38" s="54"/>
      <c r="C38" s="55">
        <v>1320</v>
      </c>
      <c r="D38" s="56"/>
      <c r="E38" s="53">
        <v>33431.476790711997</v>
      </c>
      <c r="F38" s="55" t="s">
        <v>25</v>
      </c>
      <c r="G38" s="65" t="s">
        <v>25</v>
      </c>
    </row>
    <row r="39" spans="1:7" ht="16.5" customHeight="1">
      <c r="A39" s="64" t="s">
        <v>42</v>
      </c>
      <c r="B39" s="54"/>
      <c r="C39" s="55">
        <v>1340</v>
      </c>
      <c r="D39" s="56"/>
      <c r="E39" s="53">
        <v>100258.86942845401</v>
      </c>
      <c r="F39" s="55" t="s">
        <v>25</v>
      </c>
      <c r="G39" s="65" t="s">
        <v>25</v>
      </c>
    </row>
    <row r="40" spans="1:7" ht="16.5" customHeight="1">
      <c r="A40" s="64" t="s">
        <v>43</v>
      </c>
      <c r="B40" s="54"/>
      <c r="C40" s="55">
        <v>1350</v>
      </c>
      <c r="D40" s="56"/>
      <c r="E40" s="53">
        <v>182535.28035993798</v>
      </c>
      <c r="F40" s="55" t="s">
        <v>25</v>
      </c>
      <c r="G40" s="65" t="s">
        <v>25</v>
      </c>
    </row>
    <row r="41" spans="1:7" ht="16.5" customHeight="1">
      <c r="A41" s="64" t="s">
        <v>44</v>
      </c>
      <c r="B41" s="54"/>
      <c r="C41" s="55">
        <v>1421</v>
      </c>
      <c r="D41" s="56"/>
      <c r="E41" s="53">
        <v>66516.415885634007</v>
      </c>
      <c r="F41" s="55" t="s">
        <v>25</v>
      </c>
      <c r="G41" s="65" t="s">
        <v>25</v>
      </c>
    </row>
    <row r="42" spans="1:7" ht="16.5" customHeight="1">
      <c r="A42" s="64" t="s">
        <v>45</v>
      </c>
      <c r="B42" s="54"/>
      <c r="C42" s="55">
        <v>1431</v>
      </c>
      <c r="D42" s="56"/>
      <c r="E42" s="53">
        <v>61999.072502290015</v>
      </c>
      <c r="F42" s="55" t="s">
        <v>25</v>
      </c>
      <c r="G42" s="65" t="s">
        <v>25</v>
      </c>
    </row>
    <row r="43" spans="1:7" ht="16.5" customHeight="1">
      <c r="A43" s="64" t="s">
        <v>46</v>
      </c>
      <c r="B43" s="54"/>
      <c r="C43" s="55">
        <v>1451</v>
      </c>
      <c r="D43" s="56"/>
      <c r="E43" s="53">
        <v>1260772.639695778</v>
      </c>
      <c r="F43" s="55" t="s">
        <v>25</v>
      </c>
      <c r="G43" s="65" t="s">
        <v>25</v>
      </c>
    </row>
    <row r="44" spans="1:7" ht="16.5" customHeight="1">
      <c r="A44" s="64" t="s">
        <v>47</v>
      </c>
      <c r="B44" s="54"/>
      <c r="C44" s="55">
        <v>1471</v>
      </c>
      <c r="D44" s="56"/>
      <c r="E44" s="53">
        <v>27548.318864352001</v>
      </c>
      <c r="F44" s="55" t="s">
        <v>25</v>
      </c>
      <c r="G44" s="65" t="s">
        <v>25</v>
      </c>
    </row>
    <row r="45" spans="1:7" ht="16.5" customHeight="1">
      <c r="A45" s="64" t="s">
        <v>48</v>
      </c>
      <c r="B45" s="54"/>
      <c r="C45" s="55">
        <v>1480</v>
      </c>
      <c r="D45" s="56"/>
      <c r="E45" s="53">
        <v>37703.995756283999</v>
      </c>
      <c r="F45" s="55" t="s">
        <v>25</v>
      </c>
      <c r="G45" s="65" t="s">
        <v>25</v>
      </c>
    </row>
    <row r="46" spans="1:7" ht="16.5" customHeight="1">
      <c r="A46" s="64" t="s">
        <v>49</v>
      </c>
      <c r="B46" s="54"/>
      <c r="C46" s="55">
        <v>1561</v>
      </c>
      <c r="D46" s="56"/>
      <c r="E46" s="53">
        <v>41653.676526176001</v>
      </c>
      <c r="F46" s="55" t="s">
        <v>25</v>
      </c>
      <c r="G46" s="65" t="s">
        <v>25</v>
      </c>
    </row>
    <row r="47" spans="1:7" ht="16.5" customHeight="1">
      <c r="A47" s="64" t="s">
        <v>50</v>
      </c>
      <c r="B47" s="54"/>
      <c r="C47" s="55">
        <v>1600</v>
      </c>
      <c r="D47" s="56"/>
      <c r="E47" s="53">
        <v>242701.79420801601</v>
      </c>
      <c r="F47" s="55" t="s">
        <v>25</v>
      </c>
      <c r="G47" s="65" t="s">
        <v>25</v>
      </c>
    </row>
    <row r="48" spans="1:7" ht="16.5" customHeight="1">
      <c r="A48" s="64" t="s">
        <v>51</v>
      </c>
      <c r="B48" s="54"/>
      <c r="C48" s="55">
        <v>1800</v>
      </c>
      <c r="D48" s="56"/>
      <c r="E48" s="53">
        <v>3103476.3525111815</v>
      </c>
      <c r="F48" s="55" t="s">
        <v>25</v>
      </c>
      <c r="G48" s="65" t="s">
        <v>25</v>
      </c>
    </row>
    <row r="49" spans="1:7" ht="16.5" customHeight="1">
      <c r="A49" s="64" t="s">
        <v>52</v>
      </c>
      <c r="B49" s="54"/>
      <c r="C49" s="55">
        <v>1850</v>
      </c>
      <c r="D49" s="56"/>
      <c r="E49" s="53">
        <v>333534.73556139006</v>
      </c>
      <c r="F49" s="55" t="s">
        <v>25</v>
      </c>
      <c r="G49" s="65" t="s">
        <v>25</v>
      </c>
    </row>
    <row r="50" spans="1:7" ht="16.5" customHeight="1">
      <c r="A50" s="64" t="s">
        <v>53</v>
      </c>
      <c r="B50" s="54"/>
      <c r="C50" s="55">
        <v>1890</v>
      </c>
      <c r="D50" s="56"/>
      <c r="E50" s="53">
        <v>477020.13572012802</v>
      </c>
      <c r="F50" s="55" t="s">
        <v>25</v>
      </c>
      <c r="G50" s="65" t="s">
        <v>25</v>
      </c>
    </row>
    <row r="51" spans="1:7" ht="16.5" customHeight="1">
      <c r="A51" s="64" t="s">
        <v>54</v>
      </c>
      <c r="B51" s="54"/>
      <c r="C51" s="55">
        <v>2140</v>
      </c>
      <c r="D51" s="56"/>
      <c r="E51" s="53">
        <v>133766.33503776399</v>
      </c>
      <c r="F51" s="55" t="s">
        <v>25</v>
      </c>
      <c r="G51" s="65" t="s">
        <v>25</v>
      </c>
    </row>
    <row r="52" spans="1:7" ht="16.5" customHeight="1">
      <c r="A52" s="64" t="s">
        <v>55</v>
      </c>
      <c r="B52" s="54"/>
      <c r="C52" s="55">
        <v>2240</v>
      </c>
      <c r="D52" s="56"/>
      <c r="E52" s="53">
        <v>109517.45905793001</v>
      </c>
      <c r="F52" s="55" t="s">
        <v>25</v>
      </c>
      <c r="G52" s="65" t="s">
        <v>25</v>
      </c>
    </row>
    <row r="53" spans="1:7" ht="16.5" customHeight="1">
      <c r="A53" s="64" t="s">
        <v>56</v>
      </c>
      <c r="B53" s="54"/>
      <c r="C53" s="55">
        <v>2460</v>
      </c>
      <c r="D53" s="56"/>
      <c r="E53" s="53">
        <v>139813.017981307</v>
      </c>
      <c r="F53" s="55" t="s">
        <v>25</v>
      </c>
      <c r="G53" s="65" t="s">
        <v>25</v>
      </c>
    </row>
    <row r="54" spans="1:7" ht="16.5" customHeight="1">
      <c r="A54" s="64" t="s">
        <v>57</v>
      </c>
      <c r="B54" s="54"/>
      <c r="C54" s="55">
        <v>3160</v>
      </c>
      <c r="D54" s="56"/>
      <c r="E54" s="53">
        <v>7235.0844051200002</v>
      </c>
      <c r="F54" s="55" t="s">
        <v>25</v>
      </c>
      <c r="G54" s="65" t="s">
        <v>25</v>
      </c>
    </row>
    <row r="55" spans="1:7" ht="16.5" customHeight="1">
      <c r="A55" s="64" t="s">
        <v>58</v>
      </c>
      <c r="B55" s="54"/>
      <c r="C55" s="55">
        <v>3361</v>
      </c>
      <c r="D55" s="56"/>
      <c r="E55" s="53">
        <v>7955.0441507680007</v>
      </c>
      <c r="F55" s="55" t="s">
        <v>25</v>
      </c>
      <c r="G55" s="65" t="s">
        <v>25</v>
      </c>
    </row>
    <row r="56" spans="1:7" ht="16.5" customHeight="1">
      <c r="A56" s="64" t="s">
        <v>57</v>
      </c>
      <c r="B56" s="54"/>
      <c r="C56" s="55">
        <v>3581</v>
      </c>
      <c r="D56" s="56"/>
      <c r="E56" s="53">
        <v>6426.0617220800004</v>
      </c>
      <c r="F56" s="55" t="s">
        <v>25</v>
      </c>
      <c r="G56" s="65" t="s">
        <v>25</v>
      </c>
    </row>
    <row r="57" spans="1:7" ht="16.5" customHeight="1">
      <c r="A57" s="64" t="s">
        <v>59</v>
      </c>
      <c r="B57" s="54"/>
      <c r="C57" s="55">
        <v>3771</v>
      </c>
      <c r="D57" s="56"/>
      <c r="E57" s="53">
        <v>7066.036277872</v>
      </c>
      <c r="F57" s="55" t="s">
        <v>25</v>
      </c>
      <c r="G57" s="65" t="s">
        <v>25</v>
      </c>
    </row>
    <row r="58" spans="1:7" ht="16.5" customHeight="1">
      <c r="A58" s="64" t="s">
        <v>60</v>
      </c>
      <c r="B58" s="54"/>
      <c r="C58" s="55">
        <v>4040</v>
      </c>
      <c r="D58" s="56"/>
      <c r="E58" s="53">
        <v>218826.08212608003</v>
      </c>
      <c r="F58" s="55" t="s">
        <v>25</v>
      </c>
      <c r="G58" s="65" t="s">
        <v>25</v>
      </c>
    </row>
    <row r="59" spans="1:7" ht="16.5" customHeight="1">
      <c r="A59" s="64" t="s">
        <v>61</v>
      </c>
      <c r="B59" s="54"/>
      <c r="C59" s="55">
        <v>4290</v>
      </c>
      <c r="D59" s="56"/>
      <c r="E59" s="53">
        <v>146177.54911982201</v>
      </c>
      <c r="F59" s="55" t="s">
        <v>25</v>
      </c>
      <c r="G59" s="65" t="s">
        <v>25</v>
      </c>
    </row>
    <row r="60" spans="1:7" ht="16.5" customHeight="1">
      <c r="A60" s="64" t="s">
        <v>62</v>
      </c>
      <c r="B60" s="54"/>
      <c r="C60" s="55">
        <v>4501</v>
      </c>
      <c r="D60" s="56"/>
      <c r="E60" s="53">
        <v>10741.749829668001</v>
      </c>
      <c r="F60" s="55" t="s">
        <v>25</v>
      </c>
      <c r="G60" s="65" t="s">
        <v>25</v>
      </c>
    </row>
    <row r="61" spans="1:7" ht="16.5" customHeight="1">
      <c r="A61" s="64" t="s">
        <v>63</v>
      </c>
      <c r="B61" s="54"/>
      <c r="C61" s="55">
        <v>4611</v>
      </c>
      <c r="D61" s="56"/>
      <c r="E61" s="53">
        <v>225371.43861653298</v>
      </c>
      <c r="F61" s="55" t="s">
        <v>25</v>
      </c>
      <c r="G61" s="65" t="s">
        <v>25</v>
      </c>
    </row>
    <row r="62" spans="1:7" ht="16.5" customHeight="1">
      <c r="A62" s="64" t="s">
        <v>64</v>
      </c>
      <c r="B62" s="54"/>
      <c r="C62" s="55">
        <v>4641</v>
      </c>
      <c r="D62" s="56"/>
      <c r="E62" s="53">
        <v>2231632.5493053906</v>
      </c>
      <c r="F62" s="55" t="s">
        <v>25</v>
      </c>
      <c r="G62" s="65" t="s">
        <v>25</v>
      </c>
    </row>
    <row r="63" spans="1:7" ht="16.5" customHeight="1">
      <c r="A63" s="64" t="s">
        <v>65</v>
      </c>
      <c r="B63" s="54"/>
      <c r="C63" s="55">
        <v>5420</v>
      </c>
      <c r="D63" s="56"/>
      <c r="E63" s="53">
        <v>58322.485067770001</v>
      </c>
      <c r="F63" s="55" t="s">
        <v>25</v>
      </c>
      <c r="G63" s="65" t="s">
        <v>25</v>
      </c>
    </row>
    <row r="64" spans="1:7" ht="16.5" customHeight="1">
      <c r="A64" s="64" t="s">
        <v>66</v>
      </c>
      <c r="B64" s="54"/>
      <c r="C64" s="55">
        <v>5450</v>
      </c>
      <c r="D64" s="56"/>
      <c r="E64" s="53">
        <v>558496.0836230159</v>
      </c>
      <c r="F64" s="55" t="s">
        <v>25</v>
      </c>
      <c r="G64" s="65" t="s">
        <v>25</v>
      </c>
    </row>
    <row r="65" spans="1:9" ht="16.5" customHeight="1">
      <c r="A65" s="64" t="s">
        <v>67</v>
      </c>
      <c r="B65" s="54"/>
      <c r="C65" s="55">
        <v>5481</v>
      </c>
      <c r="D65" s="56"/>
      <c r="E65" s="53">
        <v>10827.892071567998</v>
      </c>
      <c r="F65" s="55" t="s">
        <v>25</v>
      </c>
      <c r="G65" s="65" t="s">
        <v>25</v>
      </c>
    </row>
    <row r="66" spans="1:9" ht="16.5" customHeight="1">
      <c r="A66" s="64" t="s">
        <v>68</v>
      </c>
      <c r="B66" s="54"/>
      <c r="C66" s="55">
        <v>5490</v>
      </c>
      <c r="D66" s="56"/>
      <c r="E66" s="53">
        <v>291846.30040737602</v>
      </c>
      <c r="F66" s="55" t="s">
        <v>25</v>
      </c>
      <c r="G66" s="65" t="s">
        <v>25</v>
      </c>
    </row>
    <row r="67" spans="1:9" ht="16.5" customHeight="1">
      <c r="A67" s="64" t="s">
        <v>69</v>
      </c>
      <c r="B67" s="54"/>
      <c r="C67" s="55">
        <v>5500</v>
      </c>
      <c r="D67" s="56"/>
      <c r="E67" s="53">
        <v>102169.243773674</v>
      </c>
      <c r="F67" s="55" t="s">
        <v>25</v>
      </c>
      <c r="G67" s="65" t="s">
        <v>25</v>
      </c>
    </row>
    <row r="68" spans="1:9" ht="18" customHeight="1">
      <c r="A68" s="66" t="s">
        <v>70</v>
      </c>
      <c r="B68" s="14"/>
      <c r="C68" s="27">
        <v>5511</v>
      </c>
      <c r="D68" s="27"/>
      <c r="E68" s="53">
        <v>387918.82927899202</v>
      </c>
      <c r="F68" s="55" t="s">
        <v>25</v>
      </c>
      <c r="G68" s="65" t="s">
        <v>25</v>
      </c>
    </row>
    <row r="69" spans="1:9" ht="18" customHeight="1">
      <c r="A69" s="66" t="s">
        <v>71</v>
      </c>
      <c r="B69" s="14"/>
      <c r="C69" s="30">
        <v>5520</v>
      </c>
      <c r="D69" s="27"/>
      <c r="E69" s="53">
        <v>207625.56380279994</v>
      </c>
      <c r="F69" s="55" t="s">
        <v>25</v>
      </c>
      <c r="G69" s="65" t="s">
        <v>25</v>
      </c>
    </row>
    <row r="70" spans="1:9" ht="18" customHeight="1">
      <c r="A70" s="66" t="s">
        <v>72</v>
      </c>
      <c r="B70" s="14"/>
      <c r="C70" s="30">
        <v>5531</v>
      </c>
      <c r="D70" s="29"/>
      <c r="E70" s="53">
        <v>509041.91807723069</v>
      </c>
      <c r="F70" s="55" t="s">
        <v>25</v>
      </c>
      <c r="G70" s="65" t="s">
        <v>25</v>
      </c>
    </row>
    <row r="71" spans="1:9" ht="18" customHeight="1">
      <c r="A71" s="66" t="s">
        <v>73</v>
      </c>
      <c r="B71" s="14"/>
      <c r="C71" s="30">
        <v>5570</v>
      </c>
      <c r="D71" s="29"/>
      <c r="E71" s="53">
        <v>147026.24273022398</v>
      </c>
      <c r="F71" s="55" t="s">
        <v>25</v>
      </c>
      <c r="G71" s="65" t="s">
        <v>25</v>
      </c>
    </row>
    <row r="72" spans="1:9" ht="18" customHeight="1">
      <c r="A72" s="66"/>
      <c r="B72" s="14"/>
      <c r="C72" s="27"/>
      <c r="D72" s="27"/>
      <c r="E72" s="12"/>
      <c r="F72" s="12"/>
      <c r="G72" s="67"/>
    </row>
    <row r="73" spans="1:9" ht="18" customHeight="1" thickBot="1">
      <c r="A73" s="68"/>
      <c r="B73" s="69" t="s">
        <v>74</v>
      </c>
      <c r="C73" s="70"/>
      <c r="D73" s="70"/>
      <c r="E73" s="71">
        <f>SUM(E22:E72)</f>
        <v>25618949.455226783</v>
      </c>
      <c r="F73" s="71">
        <v>0</v>
      </c>
      <c r="G73" s="72">
        <f>SUM(G68:G72)</f>
        <v>0</v>
      </c>
      <c r="H73" s="25"/>
    </row>
    <row r="74" spans="1:9" ht="18" customHeight="1">
      <c r="A74" s="2"/>
      <c r="B74" s="2"/>
      <c r="C74" s="2"/>
      <c r="D74" s="2"/>
      <c r="E74" s="25"/>
      <c r="F74" s="25"/>
      <c r="G74" s="25"/>
    </row>
    <row r="75" spans="1:9" ht="18" customHeight="1">
      <c r="A75" s="58" t="s">
        <v>75</v>
      </c>
      <c r="B75" s="2"/>
      <c r="C75" s="2"/>
      <c r="D75" s="2"/>
      <c r="E75" s="2"/>
      <c r="F75" s="2"/>
      <c r="G75" s="2"/>
    </row>
    <row r="76" spans="1:9" ht="20.25" customHeight="1">
      <c r="A76" s="24"/>
      <c r="B76" s="23"/>
      <c r="C76" s="22"/>
      <c r="D76" s="21"/>
      <c r="E76" s="20">
        <v>2025</v>
      </c>
      <c r="F76" s="76" t="s">
        <v>18</v>
      </c>
      <c r="G76" s="18" t="s">
        <v>19</v>
      </c>
    </row>
    <row r="77" spans="1:9" ht="18" customHeight="1">
      <c r="A77" s="17" t="s">
        <v>76</v>
      </c>
      <c r="B77" s="15"/>
      <c r="C77" s="15"/>
      <c r="D77" s="14"/>
      <c r="E77" s="74">
        <v>22051084.055109985</v>
      </c>
      <c r="F77" s="73" t="s">
        <v>25</v>
      </c>
      <c r="G77" s="75" t="s">
        <v>25</v>
      </c>
      <c r="H77" s="3"/>
      <c r="I77" s="3"/>
    </row>
    <row r="78" spans="1:9" ht="18" customHeight="1">
      <c r="A78" s="17" t="s">
        <v>77</v>
      </c>
      <c r="B78" s="15"/>
      <c r="C78" s="15"/>
      <c r="D78" s="14"/>
      <c r="E78" s="74">
        <v>3567865.4001167961</v>
      </c>
      <c r="F78" s="73" t="s">
        <v>25</v>
      </c>
      <c r="G78" s="75" t="s">
        <v>25</v>
      </c>
      <c r="H78" s="3"/>
      <c r="I78" s="3"/>
    </row>
    <row r="79" spans="1:9" ht="18" customHeight="1">
      <c r="A79" s="16"/>
      <c r="B79" s="15"/>
      <c r="C79" s="15"/>
      <c r="D79" s="14"/>
      <c r="E79" s="13"/>
      <c r="F79" s="77"/>
      <c r="G79" s="11"/>
    </row>
    <row r="80" spans="1:9" ht="18" customHeight="1" thickBot="1">
      <c r="A80" s="10"/>
      <c r="B80" s="9"/>
      <c r="C80" s="9"/>
      <c r="D80" s="8"/>
      <c r="E80" s="7">
        <f>SUM(E77:E79)</f>
        <v>25618949.455226783</v>
      </c>
      <c r="F80" s="7">
        <f>SUM(F77:F79)</f>
        <v>0</v>
      </c>
      <c r="G80" s="6">
        <f>SUM(G77:G79)</f>
        <v>0</v>
      </c>
      <c r="H80" s="3"/>
      <c r="I80" s="3"/>
    </row>
    <row r="81" spans="1:9" ht="18" customHeight="1">
      <c r="A81" s="79" t="s">
        <v>78</v>
      </c>
      <c r="B81" s="2"/>
      <c r="C81" s="2"/>
      <c r="D81" s="2"/>
      <c r="E81" s="4"/>
      <c r="F81" s="4"/>
      <c r="G81" s="4"/>
      <c r="H81" s="3"/>
      <c r="I81" s="3"/>
    </row>
    <row r="82" spans="1:9" ht="18" customHeight="1">
      <c r="A82" s="2" t="s">
        <v>79</v>
      </c>
      <c r="B82" s="2"/>
      <c r="C82" s="2"/>
      <c r="D82" s="2"/>
      <c r="E82" s="4"/>
      <c r="F82" s="4"/>
      <c r="G82" s="4"/>
      <c r="H82" s="3"/>
      <c r="I82" s="3"/>
    </row>
    <row r="83" spans="1:9" ht="18" customHeight="1">
      <c r="A83" s="86" t="s">
        <v>80</v>
      </c>
      <c r="B83" s="89"/>
      <c r="C83" s="89"/>
      <c r="D83" s="89"/>
      <c r="E83" s="89"/>
      <c r="F83" s="89"/>
      <c r="G83" s="89"/>
      <c r="H83" s="3"/>
      <c r="I83" s="3"/>
    </row>
    <row r="84" spans="1:9" ht="18" customHeight="1">
      <c r="A84" s="89"/>
      <c r="B84" s="89"/>
      <c r="C84" s="89"/>
      <c r="D84" s="89"/>
      <c r="E84" s="89"/>
      <c r="F84" s="89"/>
      <c r="G84" s="89"/>
      <c r="H84" s="3"/>
      <c r="I84" s="3"/>
    </row>
    <row r="85" spans="1:9" ht="18" customHeight="1">
      <c r="A85" s="89"/>
      <c r="B85" s="89"/>
      <c r="C85" s="89"/>
      <c r="D85" s="89"/>
      <c r="E85" s="89"/>
      <c r="F85" s="89"/>
      <c r="G85" s="89"/>
      <c r="H85" s="3"/>
      <c r="I85" s="3"/>
    </row>
    <row r="86" spans="1:9" ht="17.25" customHeight="1">
      <c r="A86" s="90"/>
      <c r="B86" s="90"/>
      <c r="C86" s="90"/>
      <c r="D86" s="90"/>
      <c r="E86" s="90"/>
      <c r="F86" s="90"/>
      <c r="G86" s="90"/>
      <c r="H86" s="3"/>
      <c r="I86" s="3"/>
    </row>
    <row r="87" spans="1:9" ht="18" customHeight="1">
      <c r="A87" s="5" t="s">
        <v>81</v>
      </c>
      <c r="B87" s="2"/>
      <c r="C87" s="2"/>
      <c r="D87" s="2"/>
      <c r="E87" s="4"/>
      <c r="F87" s="4"/>
      <c r="G87" s="4"/>
      <c r="H87" s="3"/>
      <c r="I87" s="3"/>
    </row>
    <row r="88" spans="1:9" ht="42" customHeight="1">
      <c r="A88" s="86" t="s">
        <v>82</v>
      </c>
      <c r="B88" s="87"/>
      <c r="C88" s="87"/>
      <c r="D88" s="87"/>
      <c r="E88" s="87"/>
      <c r="F88" s="87"/>
      <c r="G88" s="87"/>
      <c r="H88" s="3"/>
      <c r="I88" s="3"/>
    </row>
    <row r="89" spans="1:9" ht="14.25">
      <c r="A89" s="2" t="s">
        <v>83</v>
      </c>
      <c r="B89" s="2"/>
      <c r="C89" s="2"/>
      <c r="D89" s="2"/>
      <c r="E89" s="2"/>
      <c r="F89" s="2"/>
      <c r="G89" s="2"/>
    </row>
    <row r="90" spans="1:9" ht="28.5" customHeight="1">
      <c r="A90" s="88" t="s">
        <v>84</v>
      </c>
      <c r="B90" s="88"/>
      <c r="C90" s="88"/>
      <c r="D90" s="88"/>
      <c r="E90" s="88"/>
      <c r="F90" s="88"/>
      <c r="G90" s="88"/>
    </row>
    <row r="91" spans="1:9" ht="14.25">
      <c r="A91" s="2" t="s">
        <v>85</v>
      </c>
      <c r="B91" s="2"/>
      <c r="C91" s="2"/>
      <c r="D91" s="2"/>
      <c r="E91" s="2"/>
      <c r="F91" s="2"/>
      <c r="G91" s="2"/>
      <c r="H91" s="3"/>
      <c r="I91" s="3"/>
    </row>
    <row r="92" spans="1:9" ht="14.25">
      <c r="A92" s="2" t="s">
        <v>86</v>
      </c>
      <c r="B92" s="2"/>
      <c r="C92" s="2"/>
      <c r="D92" s="2"/>
      <c r="E92" s="2"/>
      <c r="F92" s="2"/>
      <c r="G92" s="2"/>
    </row>
    <row r="93" spans="1:9" ht="14.25">
      <c r="A93" s="2"/>
      <c r="B93" s="2"/>
      <c r="C93" s="2"/>
      <c r="D93" s="2"/>
      <c r="E93" s="2"/>
      <c r="F93" s="2"/>
      <c r="G93" s="2"/>
    </row>
    <row r="94" spans="1:9" ht="14.25">
      <c r="A94" s="2"/>
      <c r="B94" s="2"/>
      <c r="C94" s="2"/>
      <c r="D94" s="2"/>
      <c r="E94" s="2"/>
      <c r="F94" s="2"/>
      <c r="G94" s="2"/>
    </row>
    <row r="95" spans="1:9" ht="14.25">
      <c r="A95" s="2"/>
      <c r="B95" s="2"/>
      <c r="C95" s="2"/>
      <c r="D95" s="2"/>
      <c r="E95" s="2"/>
      <c r="F95" s="2"/>
      <c r="G95" s="2"/>
    </row>
    <row r="96" spans="1:9" ht="14.25">
      <c r="A96" s="2"/>
      <c r="B96" s="2"/>
      <c r="C96" s="2"/>
      <c r="D96" s="2"/>
      <c r="E96" s="2"/>
      <c r="F96" s="2"/>
      <c r="G96" s="2"/>
    </row>
    <row r="97" spans="1:7" ht="14.25">
      <c r="A97" s="2"/>
      <c r="B97" s="2"/>
      <c r="C97" s="2"/>
      <c r="D97" s="2"/>
      <c r="E97" s="2"/>
      <c r="F97" s="2"/>
      <c r="G97" s="2"/>
    </row>
    <row r="98" spans="1:7" ht="14.25">
      <c r="A98" s="2"/>
      <c r="B98" s="2"/>
      <c r="C98" s="2"/>
      <c r="D98" s="2"/>
      <c r="E98" s="2"/>
      <c r="F98" s="2"/>
      <c r="G98" s="2"/>
    </row>
    <row r="99" spans="1:7" ht="14.25">
      <c r="A99" s="2"/>
      <c r="B99" s="2"/>
      <c r="C99" s="2"/>
      <c r="D99" s="2"/>
      <c r="E99" s="2"/>
      <c r="F99" s="2"/>
      <c r="G99" s="2"/>
    </row>
    <row r="100" spans="1:7" ht="14.25">
      <c r="A100" s="2"/>
      <c r="B100" s="2"/>
      <c r="C100" s="2"/>
      <c r="D100" s="2"/>
      <c r="E100" s="2"/>
      <c r="F100" s="2"/>
      <c r="G100" s="2"/>
    </row>
    <row r="101" spans="1:7" ht="14.25">
      <c r="A101" s="2"/>
      <c r="B101" s="2"/>
      <c r="C101" s="2"/>
      <c r="D101" s="2"/>
      <c r="E101" s="2"/>
      <c r="F101" s="2"/>
      <c r="G101" s="2"/>
    </row>
    <row r="102" spans="1:7" ht="14.25">
      <c r="A102" s="2"/>
      <c r="B102" s="2"/>
      <c r="C102" s="2"/>
      <c r="D102" s="2"/>
      <c r="E102" s="2"/>
      <c r="F102" s="2"/>
      <c r="G102" s="2"/>
    </row>
    <row r="103" spans="1:7" ht="14.25">
      <c r="A103" s="2"/>
      <c r="B103" s="2"/>
      <c r="C103" s="2"/>
      <c r="D103" s="2"/>
      <c r="E103" s="2"/>
      <c r="F103" s="2"/>
      <c r="G103" s="2"/>
    </row>
    <row r="104" spans="1:7" ht="14.25">
      <c r="A104" s="2"/>
      <c r="B104" s="2"/>
      <c r="C104" s="2"/>
      <c r="D104" s="2"/>
      <c r="E104" s="2"/>
      <c r="F104" s="2"/>
      <c r="G104" s="2"/>
    </row>
    <row r="105" spans="1:7" ht="14.25">
      <c r="A105" s="2"/>
      <c r="B105" s="2"/>
      <c r="C105" s="2"/>
      <c r="D105" s="2"/>
      <c r="E105" s="2"/>
      <c r="F105" s="2"/>
      <c r="G105" s="2"/>
    </row>
    <row r="106" spans="1:7" ht="14.25">
      <c r="A106" s="2"/>
      <c r="B106" s="2"/>
      <c r="C106" s="2"/>
      <c r="D106" s="2"/>
      <c r="E106" s="2"/>
      <c r="F106" s="2"/>
      <c r="G106" s="2"/>
    </row>
    <row r="107" spans="1:7" ht="14.25">
      <c r="A107" s="2"/>
      <c r="B107" s="2"/>
      <c r="C107" s="2"/>
      <c r="D107" s="2"/>
      <c r="E107" s="2"/>
      <c r="F107" s="2"/>
      <c r="G107" s="2"/>
    </row>
    <row r="108" spans="1:7" ht="14.25">
      <c r="A108" s="2"/>
      <c r="B108" s="2"/>
      <c r="C108" s="2"/>
      <c r="D108" s="2"/>
      <c r="E108" s="2"/>
      <c r="F108" s="2"/>
      <c r="G108" s="2"/>
    </row>
    <row r="109" spans="1:7" ht="14.25">
      <c r="A109" s="2"/>
      <c r="B109" s="2"/>
      <c r="C109" s="2"/>
      <c r="D109" s="2"/>
      <c r="E109" s="2"/>
      <c r="F109" s="2"/>
      <c r="G109" s="2"/>
    </row>
    <row r="110" spans="1:7" ht="14.25">
      <c r="A110" s="2"/>
      <c r="B110" s="2"/>
      <c r="C110" s="2"/>
      <c r="D110" s="2"/>
      <c r="E110" s="2"/>
      <c r="F110" s="2"/>
      <c r="G110" s="2"/>
    </row>
    <row r="111" spans="1:7" ht="14.25">
      <c r="A111" s="2"/>
      <c r="B111" s="2"/>
      <c r="C111" s="2"/>
      <c r="D111" s="2"/>
      <c r="E111" s="2"/>
      <c r="F111" s="2"/>
      <c r="G111" s="2"/>
    </row>
    <row r="112" spans="1:7" ht="14.25">
      <c r="A112" s="2"/>
      <c r="B112" s="2"/>
      <c r="C112" s="2"/>
      <c r="D112" s="2"/>
      <c r="E112" s="2"/>
      <c r="F112" s="2"/>
      <c r="G112" s="2"/>
    </row>
    <row r="113" spans="1:7" ht="14.25">
      <c r="A113" s="2"/>
      <c r="B113" s="2"/>
      <c r="C113" s="2"/>
      <c r="D113" s="2"/>
      <c r="E113" s="2"/>
      <c r="F113" s="2"/>
      <c r="G113" s="2"/>
    </row>
    <row r="114" spans="1:7" ht="14.25">
      <c r="A114" s="2"/>
      <c r="B114" s="2"/>
      <c r="C114" s="2"/>
      <c r="D114" s="2"/>
      <c r="E114" s="2"/>
      <c r="F114" s="2"/>
      <c r="G114" s="2"/>
    </row>
    <row r="115" spans="1:7" ht="14.25">
      <c r="A115" s="2"/>
      <c r="B115" s="2"/>
      <c r="C115" s="2"/>
      <c r="D115" s="2"/>
      <c r="E115" s="2"/>
      <c r="F115" s="2"/>
      <c r="G115" s="2"/>
    </row>
    <row r="116" spans="1:7" ht="14.25">
      <c r="A116" s="2"/>
      <c r="B116" s="2"/>
      <c r="C116" s="2"/>
      <c r="D116" s="2"/>
      <c r="E116" s="2"/>
      <c r="F116" s="2"/>
      <c r="G116" s="2"/>
    </row>
  </sheetData>
  <mergeCells count="4">
    <mergeCell ref="A12:G13"/>
    <mergeCell ref="A88:G88"/>
    <mergeCell ref="A90:G90"/>
    <mergeCell ref="A83:G86"/>
  </mergeCells>
  <pageMargins left="0.77" right="0.75" top="1" bottom="1" header="0.5" footer="0.5"/>
  <pageSetup scale="45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93EB2FEC-5E1A-4DD3-BEBA-977E18DAAAC3}"/>
</file>

<file path=customXml/itemProps2.xml><?xml version="1.0" encoding="utf-8"?>
<ds:datastoreItem xmlns:ds="http://schemas.openxmlformats.org/officeDocument/2006/customXml" ds:itemID="{B8203A86-A8C1-4AEB-AC13-2D26898F5F32}"/>
</file>

<file path=customXml/itemProps3.xml><?xml version="1.0" encoding="utf-8"?>
<ds:datastoreItem xmlns:ds="http://schemas.openxmlformats.org/officeDocument/2006/customXml" ds:itemID="{84DDFDB5-FE10-45D7-86EF-D8664308D784}"/>
</file>

<file path=customXml/itemProps4.xml><?xml version="1.0" encoding="utf-8"?>
<ds:datastoreItem xmlns:ds="http://schemas.openxmlformats.org/officeDocument/2006/customXml" ds:itemID="{CB59AF24-02F1-4402-B135-4D9CD23BF1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Cossette, Jason</dc:creator>
  <cp:keywords/>
  <dc:description/>
  <cp:lastModifiedBy>Gao, Yan</cp:lastModifiedBy>
  <cp:revision/>
  <dcterms:created xsi:type="dcterms:W3CDTF">2024-06-15T22:53:55Z</dcterms:created>
  <dcterms:modified xsi:type="dcterms:W3CDTF">2024-08-26T23:30:58Z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0x010100D03C1FEDB24A304B88B22491CFC0976900955C5FC58EF5CC43A262195F647F76AC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