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355" windowHeight="8445" activeTab="0"/>
  </bookViews>
  <sheets>
    <sheet name="Sheet1" sheetId="1" r:id="rId1"/>
  </sheets>
  <definedNames/>
  <calcPr fullCalcOnLoad="1"/>
</workbook>
</file>

<file path=xl/sharedStrings.xml><?xml version="1.0" encoding="utf-8"?>
<sst xmlns="http://schemas.openxmlformats.org/spreadsheetml/2006/main" count="47" uniqueCount="34">
  <si>
    <t>FISCAL NOTE</t>
  </si>
  <si>
    <t xml:space="preserve">Ordinance/Motion No.  </t>
  </si>
  <si>
    <t>Affected Agency and/or Agencies:   Solid Waste Division / DNRP</t>
  </si>
  <si>
    <t xml:space="preserve">Note Prepared By:  Ann Y. Shigeta  </t>
  </si>
  <si>
    <t>Note Reviewed By:  Geraldine Cole  (SWD) /   Lisa Youngren (OMB)</t>
  </si>
  <si>
    <t xml:space="preserve">  Impact of the above legislation on the fiscal affairs of King County is estimated to be:</t>
  </si>
  <si>
    <t>Revenue to:</t>
  </si>
  <si>
    <t>Fund/Agency</t>
  </si>
  <si>
    <t xml:space="preserve">Fund </t>
  </si>
  <si>
    <t xml:space="preserve">Revenue </t>
  </si>
  <si>
    <t>Prior Year</t>
  </si>
  <si>
    <t>Current Year</t>
  </si>
  <si>
    <t>1st Year</t>
  </si>
  <si>
    <t>2nd Year</t>
  </si>
  <si>
    <t>Code</t>
  </si>
  <si>
    <t>Source</t>
  </si>
  <si>
    <r>
      <t>Solid Waste Division</t>
    </r>
    <r>
      <rPr>
        <vertAlign val="superscript"/>
        <sz val="10.5"/>
        <rFont val="Univers"/>
        <family val="0"/>
      </rPr>
      <t>1</t>
    </r>
  </si>
  <si>
    <t>fund balance acct 30800</t>
  </si>
  <si>
    <t xml:space="preserve">TOTAL </t>
  </si>
  <si>
    <t>Expenditures from:</t>
  </si>
  <si>
    <t>Department</t>
  </si>
  <si>
    <t>DNRP/SWD</t>
  </si>
  <si>
    <t>TOTAL</t>
  </si>
  <si>
    <t>Expenditures by Categories</t>
  </si>
  <si>
    <r>
      <t>Houghton Roof (Seismic)</t>
    </r>
    <r>
      <rPr>
        <sz val="10.5"/>
        <rFont val="Univers"/>
        <family val="2"/>
      </rPr>
      <t>:  Consultant/design</t>
    </r>
  </si>
  <si>
    <r>
      <t>Houghton Roof (Seismic)</t>
    </r>
    <r>
      <rPr>
        <sz val="10.5"/>
        <rFont val="Univers"/>
        <family val="2"/>
      </rPr>
      <t>:  Construction</t>
    </r>
  </si>
  <si>
    <r>
      <t>Houghton Roof (Seismic)</t>
    </r>
    <r>
      <rPr>
        <sz val="10.5"/>
        <rFont val="Univers"/>
        <family val="2"/>
      </rPr>
      <t>:  KC labor</t>
    </r>
  </si>
  <si>
    <t>Assumptions:</t>
  </si>
  <si>
    <r>
      <t>1</t>
    </r>
    <r>
      <rPr>
        <sz val="11"/>
        <rFont val="Univers"/>
        <family val="0"/>
      </rPr>
      <t>This request, if approved, will reinstate funds already approved in prior year to allow for replacement of the 40 year</t>
    </r>
  </si>
  <si>
    <t xml:space="preserve">old roof at the Houghton Transfer Station.  These funds were associated with a proviso that prevented the Division </t>
  </si>
  <si>
    <t>from expending or encumbering funds for the Transfer Station Roof Replacement project #003093.  Amounts are</t>
  </si>
  <si>
    <t>the estimated budget for Houghton scope of work.</t>
  </si>
  <si>
    <t>Instructions to agencies preparing the First Quarter Omnibus ordinance were completed prior to the council adoption of an ordinance changing the form of fiscal notes.  Therefore additional information is being gathered from the appropriate county agencies.  Once, completed, this additional material will be forwarded to the chair of the Budget Fiscal and Management Committee.</t>
  </si>
  <si>
    <t>Title:  2nd  Quarter Omnibus - Transfer Station Roof Replacement</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</si>
</sst>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s>
  <fonts count="10">
    <font>
      <sz val="10"/>
      <name val="Arial"/>
      <family val="0"/>
    </font>
    <font>
      <sz val="10.5"/>
      <name val="Univers"/>
      <family val="2"/>
    </font>
    <font>
      <b/>
      <sz val="12"/>
      <name val="Univers"/>
      <family val="2"/>
    </font>
    <font>
      <sz val="8"/>
      <name val="Univers"/>
      <family val="2"/>
    </font>
    <font>
      <b/>
      <sz val="10.5"/>
      <name val="Univers"/>
      <family val="0"/>
    </font>
    <font>
      <i/>
      <u val="single"/>
      <sz val="10"/>
      <name val="Univers"/>
      <family val="2"/>
    </font>
    <font>
      <sz val="10"/>
      <name val="Univers"/>
      <family val="2"/>
    </font>
    <font>
      <vertAlign val="superscript"/>
      <sz val="10.5"/>
      <name val="Univers"/>
      <family val="0"/>
    </font>
    <font>
      <sz val="11"/>
      <name val="Univers"/>
      <family val="0"/>
    </font>
    <font>
      <sz val="12"/>
      <name val="Times New Roman"/>
      <family val="1"/>
    </font>
  </fonts>
  <fills count="2">
    <fill>
      <patternFill/>
    </fill>
    <fill>
      <patternFill patternType="gray125"/>
    </fill>
  </fills>
  <borders count="37">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style="thin"/>
      <right style="medium"/>
      <top style="thin"/>
      <bottom style="medium"/>
    </border>
    <border>
      <left style="thick"/>
      <right>
        <color indexed="63"/>
      </right>
      <top style="thin"/>
      <bottom style="thin"/>
    </border>
    <border>
      <left>
        <color indexed="63"/>
      </left>
      <right style="thin"/>
      <top style="thin"/>
      <bottom style="thin"/>
    </border>
    <border>
      <left style="thick"/>
      <right>
        <color indexed="63"/>
      </right>
      <top>
        <color indexed="63"/>
      </top>
      <bottom style="thin"/>
    </border>
    <border>
      <left>
        <color indexed="63"/>
      </left>
      <right style="thin"/>
      <top style="medium"/>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color indexed="63"/>
      </left>
      <right style="thin"/>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1">
    <xf numFmtId="0" fontId="0" fillId="0" borderId="0" xfId="0" applyAlignment="1">
      <alignment/>
    </xf>
    <xf numFmtId="0" fontId="0" fillId="0" borderId="0" xfId="0" applyAlignment="1">
      <alignment/>
    </xf>
    <xf numFmtId="0" fontId="1" fillId="0" borderId="0" xfId="0" applyFont="1" applyAlignment="1">
      <alignment/>
    </xf>
    <xf numFmtId="0" fontId="2" fillId="0" borderId="0" xfId="0" applyFont="1" applyAlignment="1">
      <alignment horizontal="centerContinuous"/>
    </xf>
    <xf numFmtId="0" fontId="1" fillId="0" borderId="0" xfId="0" applyFont="1" applyAlignment="1">
      <alignment horizontal="centerContinuous"/>
    </xf>
    <xf numFmtId="0" fontId="3" fillId="0" borderId="0" xfId="0" applyFont="1" applyAlignment="1">
      <alignment horizontal="left"/>
    </xf>
    <xf numFmtId="0" fontId="0" fillId="0" borderId="0" xfId="0" applyAlignment="1">
      <alignment horizontal="centerContinuous"/>
    </xf>
    <xf numFmtId="0" fontId="1" fillId="0" borderId="1" xfId="0" applyFont="1" applyBorder="1" applyAlignment="1">
      <alignment horizontal="left"/>
    </xf>
    <xf numFmtId="0" fontId="1" fillId="0" borderId="2" xfId="0" applyFont="1" applyBorder="1" applyAlignment="1">
      <alignment horizontal="left"/>
    </xf>
    <xf numFmtId="0" fontId="1" fillId="0" borderId="2" xfId="0" applyFont="1" applyBorder="1" applyAlignment="1">
      <alignment horizontal="centerContinuous"/>
    </xf>
    <xf numFmtId="0" fontId="1" fillId="0" borderId="3" xfId="0" applyFont="1" applyBorder="1" applyAlignment="1">
      <alignment horizontal="centerContinuous"/>
    </xf>
    <xf numFmtId="0" fontId="1" fillId="0" borderId="4" xfId="0" applyFont="1" applyBorder="1" applyAlignment="1">
      <alignment horizontal="left"/>
    </xf>
    <xf numFmtId="0" fontId="1" fillId="0" borderId="0" xfId="0" applyFont="1" applyBorder="1" applyAlignment="1">
      <alignment horizontal="left"/>
    </xf>
    <xf numFmtId="0" fontId="1" fillId="0" borderId="0" xfId="0" applyFont="1" applyBorder="1" applyAlignment="1">
      <alignment horizontal="centerContinuous"/>
    </xf>
    <xf numFmtId="0" fontId="1" fillId="0" borderId="5" xfId="0" applyFont="1" applyBorder="1" applyAlignment="1">
      <alignment horizontal="centerContinuous"/>
    </xf>
    <xf numFmtId="0" fontId="1" fillId="0" borderId="4" xfId="0" applyFont="1" applyBorder="1" applyAlignment="1">
      <alignment/>
    </xf>
    <xf numFmtId="0" fontId="1" fillId="0" borderId="0" xfId="0" applyFont="1" applyBorder="1" applyAlignment="1">
      <alignment/>
    </xf>
    <xf numFmtId="0" fontId="1" fillId="0" borderId="5" xfId="0" applyFont="1" applyBorder="1" applyAlignment="1">
      <alignment/>
    </xf>
    <xf numFmtId="0" fontId="1" fillId="0" borderId="6" xfId="0" applyFont="1" applyBorder="1" applyAlignment="1">
      <alignment/>
    </xf>
    <xf numFmtId="0" fontId="1" fillId="0" borderId="7" xfId="0" applyFont="1" applyBorder="1" applyAlignment="1">
      <alignment/>
    </xf>
    <xf numFmtId="0" fontId="1" fillId="0" borderId="8" xfId="0" applyFont="1" applyBorder="1" applyAlignment="1">
      <alignment/>
    </xf>
    <xf numFmtId="0" fontId="1" fillId="0" borderId="0" xfId="0" applyFont="1" applyAlignment="1">
      <alignment/>
    </xf>
    <xf numFmtId="0" fontId="4" fillId="0" borderId="0" xfId="0" applyFont="1" applyAlignment="1">
      <alignment/>
    </xf>
    <xf numFmtId="0" fontId="1" fillId="0" borderId="9" xfId="0" applyFont="1" applyBorder="1" applyAlignment="1">
      <alignment/>
    </xf>
    <xf numFmtId="0" fontId="1" fillId="0" borderId="10" xfId="0" applyFont="1" applyBorder="1" applyAlignment="1">
      <alignment/>
    </xf>
    <xf numFmtId="0" fontId="1" fillId="0" borderId="11" xfId="0" applyFont="1" applyBorder="1" applyAlignment="1">
      <alignment horizontal="center"/>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horizontal="center"/>
    </xf>
    <xf numFmtId="0" fontId="5" fillId="0" borderId="14" xfId="0" applyFont="1" applyBorder="1" applyAlignment="1">
      <alignment horizontal="center"/>
    </xf>
    <xf numFmtId="0" fontId="5" fillId="0" borderId="15" xfId="0" applyFont="1" applyBorder="1" applyAlignment="1">
      <alignment horizontal="center"/>
    </xf>
    <xf numFmtId="0" fontId="6" fillId="0" borderId="16" xfId="0" applyFont="1" applyBorder="1" applyAlignment="1">
      <alignment horizontal="center"/>
    </xf>
    <xf numFmtId="0" fontId="0" fillId="0" borderId="13" xfId="0" applyBorder="1" applyAlignment="1">
      <alignment/>
    </xf>
    <xf numFmtId="164" fontId="1" fillId="0" borderId="14" xfId="0" applyNumberFormat="1" applyFont="1" applyBorder="1" applyAlignment="1">
      <alignment horizontal="center"/>
    </xf>
    <xf numFmtId="0" fontId="1" fillId="0" borderId="14" xfId="0" applyFont="1" applyBorder="1" applyAlignment="1">
      <alignment horizontal="center" wrapText="1"/>
    </xf>
    <xf numFmtId="3" fontId="0" fillId="0" borderId="13" xfId="0" applyNumberFormat="1" applyBorder="1" applyAlignment="1">
      <alignment/>
    </xf>
    <xf numFmtId="3" fontId="6" fillId="0" borderId="14" xfId="0" applyNumberFormat="1" applyFont="1" applyBorder="1" applyAlignment="1">
      <alignment horizontal="center"/>
    </xf>
    <xf numFmtId="164" fontId="1" fillId="0" borderId="14" xfId="0" applyNumberFormat="1" applyFont="1" applyBorder="1" applyAlignment="1">
      <alignment/>
    </xf>
    <xf numFmtId="3" fontId="1" fillId="0" borderId="14" xfId="0" applyNumberFormat="1" applyFont="1" applyBorder="1" applyAlignment="1">
      <alignment/>
    </xf>
    <xf numFmtId="3" fontId="1" fillId="0" borderId="15" xfId="0" applyNumberFormat="1" applyFont="1" applyBorder="1" applyAlignment="1">
      <alignment/>
    </xf>
    <xf numFmtId="3" fontId="1" fillId="0" borderId="16" xfId="0" applyNumberFormat="1" applyFont="1" applyBorder="1" applyAlignment="1">
      <alignment/>
    </xf>
    <xf numFmtId="0" fontId="1" fillId="0" borderId="14" xfId="0" applyFont="1" applyBorder="1" applyAlignment="1">
      <alignment/>
    </xf>
    <xf numFmtId="3" fontId="1" fillId="0" borderId="14" xfId="0" applyNumberFormat="1" applyFont="1" applyBorder="1" applyAlignment="1">
      <alignment horizontal="right"/>
    </xf>
    <xf numFmtId="3" fontId="1" fillId="0" borderId="15" xfId="0" applyNumberFormat="1" applyFont="1" applyBorder="1" applyAlignment="1">
      <alignment horizontal="right"/>
    </xf>
    <xf numFmtId="3" fontId="1" fillId="0" borderId="16" xfId="0" applyNumberFormat="1" applyFont="1" applyBorder="1" applyAlignment="1">
      <alignment horizontal="right"/>
    </xf>
    <xf numFmtId="0" fontId="1" fillId="0" borderId="17" xfId="0" applyFont="1" applyBorder="1" applyAlignment="1">
      <alignment/>
    </xf>
    <xf numFmtId="0" fontId="1" fillId="0" borderId="18" xfId="0" applyFont="1" applyBorder="1" applyAlignment="1">
      <alignment/>
    </xf>
    <xf numFmtId="0" fontId="1" fillId="0" borderId="19" xfId="0" applyFont="1" applyBorder="1" applyAlignment="1">
      <alignment/>
    </xf>
    <xf numFmtId="3" fontId="4" fillId="0" borderId="19" xfId="0" applyNumberFormat="1" applyFont="1" applyBorder="1" applyAlignment="1">
      <alignment/>
    </xf>
    <xf numFmtId="3" fontId="4" fillId="0" borderId="20" xfId="0" applyNumberFormat="1" applyFont="1" applyBorder="1" applyAlignment="1">
      <alignment/>
    </xf>
    <xf numFmtId="3" fontId="1" fillId="0" borderId="0" xfId="0" applyNumberFormat="1" applyFont="1" applyAlignment="1">
      <alignment/>
    </xf>
    <xf numFmtId="0" fontId="4" fillId="0" borderId="0" xfId="0" applyFont="1" applyBorder="1" applyAlignment="1">
      <alignment/>
    </xf>
    <xf numFmtId="0" fontId="1" fillId="0" borderId="21" xfId="0" applyFont="1" applyBorder="1" applyAlignment="1">
      <alignment/>
    </xf>
    <xf numFmtId="0" fontId="1" fillId="0" borderId="22" xfId="0" applyFont="1" applyBorder="1" applyAlignment="1">
      <alignment/>
    </xf>
    <xf numFmtId="3" fontId="0" fillId="0" borderId="14" xfId="0" applyNumberFormat="1" applyBorder="1" applyAlignment="1">
      <alignment/>
    </xf>
    <xf numFmtId="0" fontId="6" fillId="0" borderId="14" xfId="0" applyFont="1" applyBorder="1" applyAlignment="1">
      <alignment horizontal="center"/>
    </xf>
    <xf numFmtId="0" fontId="0" fillId="0" borderId="23" xfId="0" applyBorder="1" applyAlignment="1">
      <alignment/>
    </xf>
    <xf numFmtId="0" fontId="0" fillId="0" borderId="22" xfId="0" applyFill="1" applyBorder="1" applyAlignment="1">
      <alignment/>
    </xf>
    <xf numFmtId="0" fontId="0" fillId="0" borderId="14" xfId="0" applyFill="1" applyBorder="1" applyAlignment="1">
      <alignment/>
    </xf>
    <xf numFmtId="3" fontId="1" fillId="0" borderId="0" xfId="0" applyNumberFormat="1" applyFont="1" applyBorder="1" applyAlignment="1">
      <alignment/>
    </xf>
    <xf numFmtId="0" fontId="1" fillId="0" borderId="10" xfId="0" applyFont="1" applyBorder="1" applyAlignment="1">
      <alignment horizontal="center"/>
    </xf>
    <xf numFmtId="0" fontId="1" fillId="0" borderId="24" xfId="0" applyFont="1" applyBorder="1" applyAlignment="1">
      <alignment horizontal="center"/>
    </xf>
    <xf numFmtId="0" fontId="0" fillId="0" borderId="0" xfId="0" applyBorder="1" applyAlignment="1">
      <alignment/>
    </xf>
    <xf numFmtId="0" fontId="1" fillId="0" borderId="25" xfId="0" applyFont="1" applyBorder="1" applyAlignment="1">
      <alignment/>
    </xf>
    <xf numFmtId="0" fontId="1" fillId="0" borderId="26" xfId="0" applyFont="1" applyBorder="1" applyAlignment="1">
      <alignment/>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3" fontId="1" fillId="0" borderId="28" xfId="0" applyNumberFormat="1" applyFont="1" applyBorder="1" applyAlignment="1">
      <alignment horizontal="center"/>
    </xf>
    <xf numFmtId="0" fontId="1" fillId="0" borderId="29" xfId="0" applyFont="1" applyBorder="1" applyAlignment="1">
      <alignment horizontal="center"/>
    </xf>
    <xf numFmtId="0" fontId="4" fillId="0" borderId="12" xfId="0" applyFont="1" applyBorder="1" applyAlignment="1">
      <alignment/>
    </xf>
    <xf numFmtId="38" fontId="1" fillId="0" borderId="14" xfId="0" applyNumberFormat="1" applyFont="1" applyBorder="1" applyAlignment="1">
      <alignment horizontal="right"/>
    </xf>
    <xf numFmtId="38" fontId="1" fillId="0" borderId="14" xfId="0" applyNumberFormat="1" applyFont="1" applyBorder="1" applyAlignment="1">
      <alignment/>
    </xf>
    <xf numFmtId="38" fontId="1" fillId="0" borderId="15" xfId="0" applyNumberFormat="1" applyFont="1" applyBorder="1" applyAlignment="1">
      <alignment/>
    </xf>
    <xf numFmtId="38" fontId="1" fillId="0" borderId="16" xfId="0" applyNumberFormat="1" applyFont="1" applyBorder="1" applyAlignment="1">
      <alignment/>
    </xf>
    <xf numFmtId="3" fontId="0" fillId="0" borderId="0" xfId="0" applyNumberFormat="1" applyBorder="1" applyAlignment="1">
      <alignment/>
    </xf>
    <xf numFmtId="38" fontId="1" fillId="0" borderId="14" xfId="15" applyNumberFormat="1" applyFont="1" applyBorder="1" applyAlignment="1">
      <alignment horizontal="right"/>
    </xf>
    <xf numFmtId="0" fontId="1" fillId="0" borderId="30" xfId="0" applyFont="1" applyBorder="1" applyAlignment="1">
      <alignment/>
    </xf>
    <xf numFmtId="0" fontId="1" fillId="0" borderId="31" xfId="0" applyFont="1" applyBorder="1" applyAlignment="1">
      <alignment/>
    </xf>
    <xf numFmtId="0" fontId="1" fillId="0" borderId="32" xfId="0" applyFont="1" applyBorder="1" applyAlignment="1">
      <alignment/>
    </xf>
    <xf numFmtId="38" fontId="1" fillId="0" borderId="33" xfId="0" applyNumberFormat="1" applyFont="1" applyBorder="1" applyAlignment="1">
      <alignment horizontal="right"/>
    </xf>
    <xf numFmtId="38" fontId="1" fillId="0" borderId="33" xfId="0" applyNumberFormat="1" applyFont="1" applyBorder="1" applyAlignment="1">
      <alignment/>
    </xf>
    <xf numFmtId="38" fontId="1" fillId="0" borderId="34" xfId="0" applyNumberFormat="1" applyFont="1" applyBorder="1" applyAlignment="1">
      <alignment/>
    </xf>
    <xf numFmtId="38" fontId="1" fillId="0" borderId="35" xfId="0" applyNumberFormat="1" applyFont="1" applyBorder="1" applyAlignment="1">
      <alignment/>
    </xf>
    <xf numFmtId="0" fontId="1" fillId="0" borderId="36" xfId="0" applyFont="1" applyBorder="1" applyAlignment="1">
      <alignment/>
    </xf>
    <xf numFmtId="3" fontId="0" fillId="0" borderId="0" xfId="0" applyNumberFormat="1" applyAlignment="1">
      <alignment/>
    </xf>
    <xf numFmtId="0" fontId="7" fillId="0" borderId="0" xfId="0" applyFont="1" applyAlignment="1">
      <alignment/>
    </xf>
    <xf numFmtId="0" fontId="1" fillId="0" borderId="0" xfId="0" applyFont="1" applyAlignment="1">
      <alignment/>
    </xf>
    <xf numFmtId="0" fontId="0" fillId="0" borderId="0" xfId="0" applyFont="1" applyAlignment="1">
      <alignment/>
    </xf>
    <xf numFmtId="0" fontId="6" fillId="0" borderId="0" xfId="0" applyFont="1" applyAlignment="1" quotePrefix="1">
      <alignment/>
    </xf>
    <xf numFmtId="0" fontId="9" fillId="0" borderId="0" xfId="0" applyFont="1"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3"/>
  <sheetViews>
    <sheetView tabSelected="1" workbookViewId="0" topLeftCell="A1">
      <selection activeCell="A5" sqref="A5"/>
    </sheetView>
  </sheetViews>
  <sheetFormatPr defaultColWidth="9.140625" defaultRowHeight="12.75"/>
  <cols>
    <col min="1" max="1" width="16.00390625" style="0" customWidth="1"/>
    <col min="2" max="2" width="12.28125" style="0" customWidth="1"/>
    <col min="3" max="3" width="11.421875" style="0" customWidth="1"/>
    <col min="4" max="4" width="12.7109375" style="0" customWidth="1"/>
    <col min="5" max="5" width="14.8515625" style="0" customWidth="1"/>
    <col min="6" max="6" width="13.57421875" style="0" customWidth="1"/>
    <col min="7" max="7" width="13.7109375" style="0" customWidth="1"/>
    <col min="8" max="8" width="14.140625" style="88" customWidth="1"/>
  </cols>
  <sheetData>
    <row r="1" spans="1:10" ht="15.75">
      <c r="A1" s="1"/>
      <c r="B1" s="2"/>
      <c r="C1" s="2"/>
      <c r="D1" s="3" t="s">
        <v>0</v>
      </c>
      <c r="E1" s="4"/>
      <c r="F1" s="2"/>
      <c r="G1" s="2"/>
      <c r="H1" s="2"/>
      <c r="I1" s="1"/>
      <c r="J1" s="1"/>
    </row>
    <row r="2" spans="1:9" ht="14.25" thickBot="1">
      <c r="A2" s="5"/>
      <c r="B2" s="4"/>
      <c r="C2" s="4"/>
      <c r="D2" s="4"/>
      <c r="E2" s="4"/>
      <c r="F2" s="4"/>
      <c r="G2" s="4"/>
      <c r="H2" s="4"/>
      <c r="I2" s="6"/>
    </row>
    <row r="3" spans="1:9" ht="18" customHeight="1" thickTop="1">
      <c r="A3" s="7" t="s">
        <v>1</v>
      </c>
      <c r="B3" s="8"/>
      <c r="C3" s="9"/>
      <c r="D3" s="9"/>
      <c r="E3" s="9"/>
      <c r="F3" s="9"/>
      <c r="G3" s="9"/>
      <c r="H3" s="10"/>
      <c r="I3" s="6"/>
    </row>
    <row r="4" spans="1:9" ht="18" customHeight="1">
      <c r="A4" s="11" t="s">
        <v>33</v>
      </c>
      <c r="B4" s="12"/>
      <c r="C4" s="13"/>
      <c r="D4" s="13"/>
      <c r="E4" s="13"/>
      <c r="F4" s="13"/>
      <c r="G4" s="13"/>
      <c r="H4" s="14"/>
      <c r="I4" s="6"/>
    </row>
    <row r="5" spans="1:8" ht="18" customHeight="1">
      <c r="A5" s="15" t="s">
        <v>2</v>
      </c>
      <c r="B5" s="16"/>
      <c r="C5" s="16"/>
      <c r="D5" s="16"/>
      <c r="E5" s="16"/>
      <c r="F5" s="16"/>
      <c r="G5" s="16"/>
      <c r="H5" s="17"/>
    </row>
    <row r="6" spans="1:8" ht="18" customHeight="1">
      <c r="A6" s="15" t="s">
        <v>3</v>
      </c>
      <c r="B6" s="16"/>
      <c r="C6" s="16"/>
      <c r="D6" s="16"/>
      <c r="E6" s="16"/>
      <c r="F6" s="16"/>
      <c r="G6" s="16"/>
      <c r="H6" s="17"/>
    </row>
    <row r="7" spans="1:8" ht="18" customHeight="1" thickBot="1">
      <c r="A7" s="18" t="s">
        <v>4</v>
      </c>
      <c r="B7" s="19"/>
      <c r="C7" s="19"/>
      <c r="D7" s="19"/>
      <c r="E7" s="19"/>
      <c r="F7" s="19"/>
      <c r="G7" s="19"/>
      <c r="H7" s="20"/>
    </row>
    <row r="8" spans="1:8" ht="18" customHeight="1" thickTop="1">
      <c r="A8" s="21"/>
      <c r="C8" s="21"/>
      <c r="D8" s="16"/>
      <c r="E8" s="16"/>
      <c r="F8" s="16"/>
      <c r="G8" s="16"/>
      <c r="H8" s="16"/>
    </row>
    <row r="9" spans="1:8" ht="18" customHeight="1">
      <c r="A9" s="16" t="s">
        <v>5</v>
      </c>
      <c r="C9" s="21"/>
      <c r="D9" s="21"/>
      <c r="E9" s="21"/>
      <c r="F9" s="21"/>
      <c r="G9" s="21"/>
      <c r="H9" s="21"/>
    </row>
    <row r="10" spans="1:8" ht="18" customHeight="1" thickBot="1">
      <c r="A10" s="22" t="s">
        <v>6</v>
      </c>
      <c r="B10" s="16"/>
      <c r="C10" s="21"/>
      <c r="D10" s="21"/>
      <c r="E10" s="21"/>
      <c r="F10" s="21"/>
      <c r="G10" s="21"/>
      <c r="H10" s="21"/>
    </row>
    <row r="11" spans="1:8" ht="18" customHeight="1">
      <c r="A11" s="23" t="s">
        <v>7</v>
      </c>
      <c r="B11" s="24"/>
      <c r="C11" s="25" t="s">
        <v>8</v>
      </c>
      <c r="D11" s="25" t="s">
        <v>9</v>
      </c>
      <c r="E11" s="25" t="s">
        <v>10</v>
      </c>
      <c r="F11" s="25" t="s">
        <v>11</v>
      </c>
      <c r="G11" s="25" t="s">
        <v>12</v>
      </c>
      <c r="H11" s="25" t="s">
        <v>13</v>
      </c>
    </row>
    <row r="12" spans="1:8" ht="18" customHeight="1">
      <c r="A12" s="26"/>
      <c r="B12" s="27"/>
      <c r="C12" s="28" t="s">
        <v>14</v>
      </c>
      <c r="D12" s="28" t="s">
        <v>15</v>
      </c>
      <c r="E12" s="29"/>
      <c r="F12" s="29"/>
      <c r="G12" s="30"/>
      <c r="H12" s="31"/>
    </row>
    <row r="13" spans="1:8" ht="27">
      <c r="A13" s="26" t="s">
        <v>16</v>
      </c>
      <c r="B13" s="32"/>
      <c r="C13" s="33">
        <v>3901</v>
      </c>
      <c r="D13" s="34" t="s">
        <v>17</v>
      </c>
      <c r="E13" s="35">
        <v>1734000</v>
      </c>
      <c r="F13" s="36"/>
      <c r="G13" s="30"/>
      <c r="H13" s="31"/>
    </row>
    <row r="14" spans="1:8" ht="18" customHeight="1">
      <c r="A14" s="26"/>
      <c r="B14" s="32"/>
      <c r="C14" s="37"/>
      <c r="D14" s="28"/>
      <c r="E14" s="35"/>
      <c r="F14" s="38"/>
      <c r="G14" s="39"/>
      <c r="H14" s="40">
        <f>G14*1.03</f>
        <v>0</v>
      </c>
    </row>
    <row r="15" spans="1:8" ht="18" customHeight="1">
      <c r="A15" s="26"/>
      <c r="B15" s="27"/>
      <c r="C15" s="37"/>
      <c r="D15" s="28"/>
      <c r="E15" s="38"/>
      <c r="F15" s="38"/>
      <c r="G15" s="39"/>
      <c r="H15" s="40"/>
    </row>
    <row r="16" spans="1:8" ht="18" customHeight="1">
      <c r="A16" s="26"/>
      <c r="B16" s="27"/>
      <c r="C16" s="37"/>
      <c r="D16" s="41"/>
      <c r="E16" s="42"/>
      <c r="F16" s="42"/>
      <c r="G16" s="43"/>
      <c r="H16" s="44"/>
    </row>
    <row r="17" spans="1:8" ht="18" customHeight="1" thickBot="1">
      <c r="A17" s="45"/>
      <c r="B17" s="46" t="s">
        <v>18</v>
      </c>
      <c r="C17" s="47"/>
      <c r="D17" s="47"/>
      <c r="E17" s="48">
        <f>SUM(E13:E16)</f>
        <v>1734000</v>
      </c>
      <c r="F17" s="48">
        <f>+F13</f>
        <v>0</v>
      </c>
      <c r="G17" s="48">
        <f>G14+G15</f>
        <v>0</v>
      </c>
      <c r="H17" s="49">
        <f>H14+H15</f>
        <v>0</v>
      </c>
    </row>
    <row r="18" spans="1:8" ht="18" customHeight="1">
      <c r="A18" s="21"/>
      <c r="B18" s="21"/>
      <c r="C18" s="21"/>
      <c r="D18" s="21"/>
      <c r="E18" s="50"/>
      <c r="F18" s="50"/>
      <c r="G18" s="50"/>
      <c r="H18" s="50"/>
    </row>
    <row r="19" spans="1:8" ht="18" customHeight="1" thickBot="1">
      <c r="A19" s="51" t="s">
        <v>19</v>
      </c>
      <c r="B19" s="16"/>
      <c r="C19" s="16"/>
      <c r="D19" s="21"/>
      <c r="E19" s="21"/>
      <c r="F19" s="21"/>
      <c r="G19" s="21"/>
      <c r="H19" s="21"/>
    </row>
    <row r="20" spans="1:8" ht="18" customHeight="1">
      <c r="A20" s="23" t="s">
        <v>7</v>
      </c>
      <c r="B20" s="24"/>
      <c r="C20" s="25" t="s">
        <v>8</v>
      </c>
      <c r="D20" s="25" t="s">
        <v>20</v>
      </c>
      <c r="E20" s="25" t="s">
        <v>10</v>
      </c>
      <c r="F20" s="25" t="s">
        <v>11</v>
      </c>
      <c r="G20" s="25" t="s">
        <v>12</v>
      </c>
      <c r="H20" s="25" t="s">
        <v>13</v>
      </c>
    </row>
    <row r="21" spans="1:8" ht="18" customHeight="1">
      <c r="A21" s="52"/>
      <c r="B21" s="53"/>
      <c r="C21" s="28" t="s">
        <v>14</v>
      </c>
      <c r="D21" s="28"/>
      <c r="E21" s="29"/>
      <c r="F21" s="29"/>
      <c r="G21" s="30"/>
      <c r="H21" s="31"/>
    </row>
    <row r="22" spans="1:8" ht="18" customHeight="1">
      <c r="A22" s="52" t="s">
        <v>16</v>
      </c>
      <c r="C22" s="33">
        <v>3901</v>
      </c>
      <c r="D22" s="28" t="s">
        <v>21</v>
      </c>
      <c r="E22" s="54">
        <v>1734000</v>
      </c>
      <c r="F22" s="55"/>
      <c r="G22" s="30"/>
      <c r="H22" s="31"/>
    </row>
    <row r="23" spans="1:8" ht="18" customHeight="1">
      <c r="A23" s="56"/>
      <c r="B23" s="57"/>
      <c r="C23" s="58"/>
      <c r="D23" s="58"/>
      <c r="E23" s="58"/>
      <c r="F23" s="38"/>
      <c r="G23" s="39">
        <v>0</v>
      </c>
      <c r="H23" s="40">
        <f>G23*1.03</f>
        <v>0</v>
      </c>
    </row>
    <row r="24" spans="1:8" ht="18" customHeight="1">
      <c r="A24" s="26"/>
      <c r="B24" s="27"/>
      <c r="C24" s="37"/>
      <c r="D24" s="28"/>
      <c r="E24" s="38"/>
      <c r="F24" s="38"/>
      <c r="G24" s="39"/>
      <c r="H24" s="40"/>
    </row>
    <row r="25" spans="1:8" ht="18" customHeight="1">
      <c r="A25" s="26"/>
      <c r="B25" s="53"/>
      <c r="C25" s="41"/>
      <c r="D25" s="41"/>
      <c r="E25" s="42"/>
      <c r="F25" s="42"/>
      <c r="G25" s="39"/>
      <c r="H25" s="40"/>
    </row>
    <row r="26" spans="1:9" ht="18" customHeight="1" thickBot="1">
      <c r="A26" s="45"/>
      <c r="B26" s="46" t="s">
        <v>22</v>
      </c>
      <c r="C26" s="47"/>
      <c r="D26" s="47"/>
      <c r="E26" s="48">
        <f>SUM(E22:E25)</f>
        <v>1734000</v>
      </c>
      <c r="F26" s="48">
        <f>+F22</f>
        <v>0</v>
      </c>
      <c r="G26" s="48">
        <f>G23+G24</f>
        <v>0</v>
      </c>
      <c r="H26" s="49">
        <f>H23+H24</f>
        <v>0</v>
      </c>
      <c r="I26" s="59"/>
    </row>
    <row r="27" spans="1:8" ht="18" customHeight="1">
      <c r="A27" s="21"/>
      <c r="B27" s="21"/>
      <c r="C27" s="21"/>
      <c r="D27" s="21"/>
      <c r="E27" s="50"/>
      <c r="F27" s="50"/>
      <c r="G27" s="50"/>
      <c r="H27" s="50"/>
    </row>
    <row r="28" spans="1:8" ht="18" customHeight="1" thickBot="1">
      <c r="A28" s="51" t="s">
        <v>23</v>
      </c>
      <c r="B28" s="16"/>
      <c r="C28" s="16"/>
      <c r="D28" s="16"/>
      <c r="E28" s="21"/>
      <c r="F28" s="21"/>
      <c r="G28" s="21"/>
      <c r="H28" s="21"/>
    </row>
    <row r="29" spans="1:10" ht="18" customHeight="1">
      <c r="A29" s="23"/>
      <c r="B29" s="24"/>
      <c r="C29" s="60"/>
      <c r="D29" s="61"/>
      <c r="E29" s="25" t="s">
        <v>10</v>
      </c>
      <c r="F29" s="25" t="s">
        <v>11</v>
      </c>
      <c r="G29" s="25" t="s">
        <v>12</v>
      </c>
      <c r="H29" s="25" t="s">
        <v>13</v>
      </c>
      <c r="I29" s="62"/>
      <c r="J29" s="62"/>
    </row>
    <row r="30" spans="1:10" ht="18" customHeight="1">
      <c r="A30" s="63"/>
      <c r="B30" s="64"/>
      <c r="C30" s="65"/>
      <c r="D30" s="66"/>
      <c r="E30" s="67"/>
      <c r="F30" s="68"/>
      <c r="G30" s="69"/>
      <c r="H30" s="28"/>
      <c r="I30" s="62"/>
      <c r="J30" s="62"/>
    </row>
    <row r="31" spans="1:10" ht="18" customHeight="1">
      <c r="A31" s="70" t="s">
        <v>24</v>
      </c>
      <c r="B31" s="27"/>
      <c r="C31" s="27"/>
      <c r="D31" s="53"/>
      <c r="E31" s="71">
        <v>250000</v>
      </c>
      <c r="F31" s="72"/>
      <c r="G31" s="73"/>
      <c r="H31" s="74"/>
      <c r="I31" s="75"/>
      <c r="J31" s="75"/>
    </row>
    <row r="32" spans="1:10" ht="18" customHeight="1">
      <c r="A32" s="70" t="s">
        <v>25</v>
      </c>
      <c r="B32" s="27"/>
      <c r="C32" s="27"/>
      <c r="D32" s="53"/>
      <c r="E32" s="71">
        <v>1414000</v>
      </c>
      <c r="F32" s="72"/>
      <c r="G32" s="73"/>
      <c r="H32" s="74"/>
      <c r="I32" s="75"/>
      <c r="J32" s="75"/>
    </row>
    <row r="33" spans="1:8" ht="18" customHeight="1">
      <c r="A33" s="70" t="s">
        <v>26</v>
      </c>
      <c r="B33" s="27"/>
      <c r="C33" s="27"/>
      <c r="D33" s="53"/>
      <c r="E33" s="76">
        <v>70000</v>
      </c>
      <c r="F33" s="72"/>
      <c r="G33" s="73"/>
      <c r="H33" s="74"/>
    </row>
    <row r="34" spans="1:8" ht="18" customHeight="1">
      <c r="A34" s="77"/>
      <c r="B34" s="78"/>
      <c r="C34" s="78"/>
      <c r="D34" s="79"/>
      <c r="E34" s="80"/>
      <c r="F34" s="81"/>
      <c r="G34" s="82"/>
      <c r="H34" s="83"/>
    </row>
    <row r="35" spans="1:10" ht="18" customHeight="1" thickBot="1">
      <c r="A35" s="45" t="s">
        <v>22</v>
      </c>
      <c r="B35" s="46"/>
      <c r="C35" s="46"/>
      <c r="D35" s="84"/>
      <c r="E35" s="48">
        <f>SUM(E31:E34)</f>
        <v>1734000</v>
      </c>
      <c r="F35" s="48">
        <f>+F30</f>
        <v>0</v>
      </c>
      <c r="G35" s="48">
        <f>SUM(G31:G34)</f>
        <v>0</v>
      </c>
      <c r="H35" s="48">
        <f>SUM(H31:H34)</f>
        <v>0</v>
      </c>
      <c r="I35" s="85"/>
      <c r="J35" s="85"/>
    </row>
    <row r="36" spans="1:10" ht="18" customHeight="1">
      <c r="A36" s="21" t="s">
        <v>27</v>
      </c>
      <c r="B36" s="21"/>
      <c r="C36" s="21"/>
      <c r="D36" s="21"/>
      <c r="E36" s="50"/>
      <c r="F36" s="50"/>
      <c r="G36" s="50"/>
      <c r="H36" s="50"/>
      <c r="I36" s="85"/>
      <c r="J36" s="85"/>
    </row>
    <row r="37" spans="1:10" ht="18" customHeight="1">
      <c r="A37" s="21"/>
      <c r="B37" s="21"/>
      <c r="C37" s="21"/>
      <c r="D37" s="21"/>
      <c r="E37" s="50"/>
      <c r="F37" s="50"/>
      <c r="G37" s="50"/>
      <c r="H37" s="50"/>
      <c r="I37" s="85"/>
      <c r="J37" s="85"/>
    </row>
    <row r="38" spans="1:8" ht="15.75">
      <c r="A38" s="86" t="s">
        <v>28</v>
      </c>
      <c r="B38" s="21"/>
      <c r="C38" s="21"/>
      <c r="D38" s="21"/>
      <c r="E38" s="50"/>
      <c r="F38" s="50"/>
      <c r="G38" s="50"/>
      <c r="H38" s="50"/>
    </row>
    <row r="39" spans="1:8" ht="13.5">
      <c r="A39" s="87" t="s">
        <v>29</v>
      </c>
      <c r="B39" s="21"/>
      <c r="C39" s="21"/>
      <c r="D39" s="21"/>
      <c r="E39" s="50"/>
      <c r="F39" s="50"/>
      <c r="G39" s="50"/>
      <c r="H39" s="50"/>
    </row>
    <row r="40" spans="1:8" ht="13.5">
      <c r="A40" s="87" t="s">
        <v>30</v>
      </c>
      <c r="B40" s="21"/>
      <c r="C40" s="21"/>
      <c r="D40" s="21"/>
      <c r="E40" s="50"/>
      <c r="F40" s="50"/>
      <c r="G40" s="50"/>
      <c r="H40" s="50"/>
    </row>
    <row r="41" ht="13.5">
      <c r="A41" s="87" t="s">
        <v>31</v>
      </c>
    </row>
    <row r="42" ht="12.75">
      <c r="A42" s="89"/>
    </row>
    <row r="43" spans="1:8" ht="63.75" customHeight="1">
      <c r="A43" s="90" t="s">
        <v>32</v>
      </c>
      <c r="B43" s="90"/>
      <c r="C43" s="90"/>
      <c r="D43" s="90"/>
      <c r="E43" s="90"/>
      <c r="F43" s="90"/>
      <c r="G43" s="90"/>
      <c r="H43" s="90"/>
    </row>
  </sheetData>
  <mergeCells count="1">
    <mergeCell ref="A43:H43"/>
  </mergeCells>
  <printOptions/>
  <pageMargins left="0.75" right="0.75" top="1" bottom="1" header="0.5" footer="0.5"/>
  <pageSetup fitToHeight="1" fitToWidth="1" horizontalDpi="600" verticalDpi="600" orientation="portrait"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faucetteb</dc:creator>
  <cp:keywords/>
  <dc:description/>
  <cp:lastModifiedBy>Janet Masuo</cp:lastModifiedBy>
  <cp:lastPrinted>2004-02-19T17:23:32Z</cp:lastPrinted>
  <dcterms:created xsi:type="dcterms:W3CDTF">2004-02-18T19:11:01Z</dcterms:created>
  <dcterms:modified xsi:type="dcterms:W3CDTF">2004-06-24T19:48:08Z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-1573343800</vt:i4>
  </property>
  <property fmtid="{D5CDD505-2E9C-101B-9397-08002B2CF9AE}" pid="3" name="_EmailSubject">
    <vt:lpwstr>CIP Omnibus</vt:lpwstr>
  </property>
  <property fmtid="{D5CDD505-2E9C-101B-9397-08002B2CF9AE}" pid="4" name="_AuthorEmail">
    <vt:lpwstr>Laura.Kennison@METROKC.GOV</vt:lpwstr>
  </property>
  <property fmtid="{D5CDD505-2E9C-101B-9397-08002B2CF9AE}" pid="5" name="_AuthorEmailDisplayName">
    <vt:lpwstr>Kennison, Laura</vt:lpwstr>
  </property>
  <property fmtid="{D5CDD505-2E9C-101B-9397-08002B2CF9AE}" pid="6" name="_PreviousAdHocReviewCycleID">
    <vt:i4>1964119226</vt:i4>
  </property>
  <property fmtid="{D5CDD505-2E9C-101B-9397-08002B2CF9AE}" pid="7" name="_ReviewingToolsShownOnce">
    <vt:lpwstr/>
  </property>
</Properties>
</file>