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Fiscal Note" sheetId="1" r:id="rId1"/>
    <sheet name="Sheet3" sheetId="2" r:id="rId2"/>
  </sheets>
  <definedNames>
    <definedName name="_xlnm.Print_Area" localSheetId="0">'Fiscal Note'!$A$1:$G$35</definedName>
  </definedNames>
  <calcPr fullCalcOnLoad="1"/>
</workbook>
</file>

<file path=xl/sharedStrings.xml><?xml version="1.0" encoding="utf-8"?>
<sst xmlns="http://schemas.openxmlformats.org/spreadsheetml/2006/main" count="42" uniqueCount="26">
  <si>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</si>
  <si>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</si>
  <si>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</si>
  <si>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</si>
  <si>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</si>
  <si>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</si>
  <si>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</si>
  <si>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</si>
  <si>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</si>
  <si>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</si>
  <si>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</si>
  <si>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Salaries &amp; Benefits</t>
  </si>
  <si>
    <t>Supplies and Services</t>
  </si>
  <si>
    <t>Capital Outlay</t>
  </si>
  <si>
    <t>Assumptions:</t>
  </si>
  <si>
    <t xml:space="preserve"> </t>
  </si>
  <si>
    <t>Fund/Agency/Projects</t>
  </si>
  <si>
    <t>Ordinance/Motion No.   2006-XXXX</t>
  </si>
  <si>
    <t>Lease costs</t>
  </si>
  <si>
    <t>Rent</t>
  </si>
  <si>
    <t>Title: Lease Renewal for Renton Dental Clinic</t>
  </si>
  <si>
    <t>Affected Agency and/or Agencies: Department of Public Health Seattle &amp; King County</t>
  </si>
  <si>
    <t>Note Prepared By:  Bob Thompson</t>
  </si>
  <si>
    <t>Note Reviewed By:   Sid Bender</t>
  </si>
  <si>
    <t>Department of Public Health</t>
  </si>
  <si>
    <t xml:space="preserve">Lease for Renton Dental does not include 15.45 percent of the electric, water, sewer and garbage costs for the building which represents the county’s portion of the building square footage.  These are billed monthly.  The incremental fiscal effect for 2007 does not involve 2006 budget authority.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</si>
</sst>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quot;$&quot;#,##0"/>
    <numFmt numFmtId="171" formatCode="&quot;$&quot;#,##0.00"/>
    <numFmt numFmtId="172" formatCode="_(* #,##0.0_);_(* \(#,##0.0\);_(* &quot;-&quot;??_);_(@_)"/>
  </numFmts>
  <fonts count="11">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
      <u val="single"/>
      <sz val="10"/>
      <color indexed="36"/>
      <name val="Arial"/>
      <family val="0"/>
    </font>
    <font>
      <u val="single"/>
      <sz val="10"/>
      <color indexed="12"/>
      <name val="Arial"/>
      <family val="0"/>
    </font>
    <font>
      <sz val="8.5"/>
      <name val="Times New Roman"/>
      <family val="1"/>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0">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horizontal="center"/>
    </xf>
    <xf numFmtId="38" fontId="5" fillId="0" borderId="14" xfId="0" applyNumberFormat="1" applyFont="1" applyBorder="1" applyAlignment="1">
      <alignment horizontal="right"/>
    </xf>
    <xf numFmtId="38" fontId="6" fillId="0" borderId="14" xfId="0" applyNumberFormat="1" applyFont="1" applyBorder="1" applyAlignment="1">
      <alignment horizontal="center"/>
    </xf>
    <xf numFmtId="38" fontId="6" fillId="0" borderId="15" xfId="0" applyNumberFormat="1" applyFont="1" applyBorder="1" applyAlignment="1">
      <alignment horizontal="center"/>
    </xf>
    <xf numFmtId="38" fontId="6" fillId="0" borderId="16" xfId="0" applyNumberFormat="1" applyFont="1" applyBorder="1" applyAlignment="1">
      <alignment horizontal="center"/>
    </xf>
    <xf numFmtId="164" fontId="1" fillId="0" borderId="14" xfId="0" applyNumberFormat="1" applyFont="1" applyBorder="1" applyAlignment="1">
      <alignment/>
    </xf>
    <xf numFmtId="38" fontId="1" fillId="0" borderId="14" xfId="0" applyNumberFormat="1" applyFont="1" applyBorder="1" applyAlignment="1">
      <alignment/>
    </xf>
    <xf numFmtId="38" fontId="1" fillId="0" borderId="15" xfId="0" applyNumberFormat="1" applyFont="1" applyBorder="1" applyAlignment="1">
      <alignment/>
    </xf>
    <xf numFmtId="38" fontId="1" fillId="0" borderId="16" xfId="0" applyNumberFormat="1" applyFont="1" applyBorder="1" applyAlignment="1">
      <alignment/>
    </xf>
    <xf numFmtId="0" fontId="1" fillId="0" borderId="14" xfId="0" applyFont="1" applyBorder="1" applyAlignment="1">
      <alignment/>
    </xf>
    <xf numFmtId="38" fontId="1" fillId="0" borderId="14" xfId="0" applyNumberFormat="1" applyFont="1" applyBorder="1" applyAlignment="1">
      <alignment horizontal="right"/>
    </xf>
    <xf numFmtId="38" fontId="1" fillId="0" borderId="16" xfId="0" applyNumberFormat="1" applyFont="1" applyBorder="1" applyAlignment="1">
      <alignment horizontal="righ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38" fontId="4" fillId="0" borderId="19" xfId="0" applyNumberFormat="1" applyFont="1" applyBorder="1" applyAlignment="1">
      <alignment/>
    </xf>
    <xf numFmtId="38" fontId="4" fillId="0" borderId="20"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4" xfId="0" applyFont="1" applyBorder="1" applyAlignment="1" quotePrefix="1">
      <alignment horizontal="center"/>
    </xf>
    <xf numFmtId="0" fontId="1" fillId="0" borderId="21" xfId="0" applyFont="1" applyBorder="1" applyAlignment="1">
      <alignment/>
    </xf>
    <xf numFmtId="3" fontId="1" fillId="0" borderId="0" xfId="0" applyNumberFormat="1"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0" fillId="0" borderId="0" xfId="0" applyBorder="1" applyAlignment="1">
      <alignment/>
    </xf>
    <xf numFmtId="0" fontId="1" fillId="0" borderId="12" xfId="21" applyFont="1" applyBorder="1">
      <alignment/>
      <protection/>
    </xf>
    <xf numFmtId="0" fontId="1" fillId="0" borderId="13" xfId="0" applyFont="1" applyBorder="1" applyAlignment="1">
      <alignment horizontal="center"/>
    </xf>
    <xf numFmtId="0" fontId="1" fillId="0" borderId="21" xfId="0" applyFont="1" applyBorder="1" applyAlignment="1">
      <alignment horizontal="center"/>
    </xf>
    <xf numFmtId="3" fontId="0" fillId="0" borderId="0" xfId="0" applyNumberFormat="1" applyBorder="1" applyAlignment="1">
      <alignment/>
    </xf>
    <xf numFmtId="0" fontId="1" fillId="0" borderId="24" xfId="0" applyFont="1" applyBorder="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49" fontId="1" fillId="0" borderId="14" xfId="0" applyNumberFormat="1" applyFont="1" applyBorder="1" applyAlignment="1">
      <alignment horizontal="center"/>
    </xf>
    <xf numFmtId="0" fontId="1" fillId="0" borderId="14" xfId="0" applyFont="1" applyBorder="1" applyAlignment="1">
      <alignment horizontal="left" wrapText="1"/>
    </xf>
    <xf numFmtId="0" fontId="1" fillId="0" borderId="15" xfId="0" applyFont="1" applyBorder="1" applyAlignment="1">
      <alignment/>
    </xf>
    <xf numFmtId="0" fontId="1" fillId="0" borderId="25" xfId="0" applyFon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38" fontId="1" fillId="0" borderId="0" xfId="0" applyNumberFormat="1" applyFont="1" applyAlignment="1">
      <alignment/>
    </xf>
    <xf numFmtId="3" fontId="1" fillId="0" borderId="29" xfId="0" applyNumberFormat="1" applyFont="1" applyBorder="1" applyAlignment="1">
      <alignment horizontal="right"/>
    </xf>
    <xf numFmtId="3" fontId="1" fillId="0" borderId="30" xfId="0" applyNumberFormat="1" applyFont="1" applyBorder="1" applyAlignment="1">
      <alignment horizontal="right"/>
    </xf>
    <xf numFmtId="38" fontId="5" fillId="0" borderId="14" xfId="0" applyNumberFormat="1" applyFont="1" applyBorder="1" applyAlignment="1">
      <alignment horizontal="right"/>
    </xf>
    <xf numFmtId="0" fontId="1" fillId="0" borderId="0" xfId="0" applyFont="1" applyFill="1" applyBorder="1" applyAlignment="1">
      <alignment horizontal="center"/>
    </xf>
    <xf numFmtId="169" fontId="0" fillId="0" borderId="0" xfId="15" applyNumberFormat="1" applyAlignment="1">
      <alignment/>
    </xf>
    <xf numFmtId="0" fontId="10"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wrapText="1"/>
    </xf>
    <xf numFmtId="0" fontId="0" fillId="0" borderId="0" xfId="0" applyAlignment="1">
      <alignment wrapText="1"/>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9"/>
  <sheetViews>
    <sheetView tabSelected="1" workbookViewId="0" topLeftCell="A1">
      <selection activeCell="A36" sqref="A36:F36"/>
    </sheetView>
  </sheetViews>
  <sheetFormatPr defaultColWidth="9.140625" defaultRowHeight="12.75"/>
  <cols>
    <col min="1" max="1" width="36.421875" style="0" customWidth="1"/>
    <col min="2" max="2" width="11.140625" style="0" bestFit="1" customWidth="1"/>
    <col min="3" max="3" width="17.8515625" style="0" customWidth="1"/>
    <col min="4" max="4" width="14.8515625" style="0" customWidth="1"/>
    <col min="5" max="5" width="13.57421875" style="0" customWidth="1"/>
    <col min="6" max="6" width="13.7109375" style="0" customWidth="1"/>
    <col min="7" max="7" width="14.140625" style="0" customWidth="1"/>
    <col min="9" max="12" width="10.28125" style="0" bestFit="1" customWidth="1"/>
  </cols>
  <sheetData>
    <row r="1" spans="1:9" ht="15.75">
      <c r="A1" s="1"/>
      <c r="B1" s="2"/>
      <c r="C1" s="3" t="s">
        <v>0</v>
      </c>
      <c r="D1" s="4"/>
      <c r="E1" s="2"/>
      <c r="F1" s="2"/>
      <c r="G1" s="2"/>
      <c r="H1" s="1"/>
      <c r="I1" s="1"/>
    </row>
    <row r="2" spans="1:8" ht="14.25" thickBot="1">
      <c r="A2" s="5"/>
      <c r="B2" s="4"/>
      <c r="C2" s="4"/>
      <c r="D2" s="4"/>
      <c r="E2" s="4"/>
      <c r="F2" s="4"/>
      <c r="G2" s="4"/>
      <c r="H2" s="6"/>
    </row>
    <row r="3" spans="1:8" ht="18" customHeight="1" thickTop="1">
      <c r="A3" s="7" t="s">
        <v>17</v>
      </c>
      <c r="B3" s="8"/>
      <c r="C3" s="8"/>
      <c r="D3" s="8"/>
      <c r="E3" s="8"/>
      <c r="F3" s="8"/>
      <c r="G3" s="9"/>
      <c r="H3" s="6"/>
    </row>
    <row r="4" spans="1:8" ht="18" customHeight="1">
      <c r="A4" s="10" t="s">
        <v>20</v>
      </c>
      <c r="B4" s="11"/>
      <c r="C4" s="11"/>
      <c r="D4" s="11"/>
      <c r="E4" s="11"/>
      <c r="F4" s="11"/>
      <c r="G4" s="12"/>
      <c r="H4" s="6"/>
    </row>
    <row r="5" spans="1:7" ht="18" customHeight="1">
      <c r="A5" s="13" t="s">
        <v>21</v>
      </c>
      <c r="B5" s="14"/>
      <c r="C5" s="14"/>
      <c r="D5" s="14"/>
      <c r="E5" s="14"/>
      <c r="F5" s="14"/>
      <c r="G5" s="15"/>
    </row>
    <row r="6" spans="1:7" ht="18" customHeight="1">
      <c r="A6" s="13" t="s">
        <v>22</v>
      </c>
      <c r="B6" s="14"/>
      <c r="C6" s="14"/>
      <c r="D6" s="14"/>
      <c r="E6" s="14"/>
      <c r="F6" s="14"/>
      <c r="G6" s="15"/>
    </row>
    <row r="7" spans="1:7" ht="18" customHeight="1" thickBot="1">
      <c r="A7" s="16" t="s">
        <v>23</v>
      </c>
      <c r="B7" s="17"/>
      <c r="C7" s="17"/>
      <c r="D7" s="17"/>
      <c r="E7" s="17"/>
      <c r="F7" s="17"/>
      <c r="G7" s="18"/>
    </row>
    <row r="8" spans="1:7" ht="18" customHeight="1" thickTop="1">
      <c r="A8" s="19"/>
      <c r="B8" s="19"/>
      <c r="C8" s="14"/>
      <c r="D8" s="14"/>
      <c r="E8" s="14"/>
      <c r="F8" s="14"/>
      <c r="G8" s="14"/>
    </row>
    <row r="9" spans="1:7" ht="18" customHeight="1">
      <c r="A9" s="14" t="s">
        <v>1</v>
      </c>
      <c r="B9" s="19"/>
      <c r="C9" s="19"/>
      <c r="D9" s="69">
        <f>+D32+E32+F32+G32</f>
        <v>18431</v>
      </c>
      <c r="E9" s="19"/>
      <c r="F9" s="19"/>
      <c r="G9" s="19"/>
    </row>
    <row r="10" spans="1:7" ht="18" customHeight="1" thickBot="1">
      <c r="A10" s="20" t="s">
        <v>2</v>
      </c>
      <c r="B10" s="19"/>
      <c r="C10" s="19"/>
      <c r="D10" s="19"/>
      <c r="E10" s="19"/>
      <c r="F10" s="19"/>
      <c r="G10" s="19"/>
    </row>
    <row r="11" spans="1:7" ht="18" customHeight="1">
      <c r="A11" s="21" t="s">
        <v>16</v>
      </c>
      <c r="B11" s="22" t="s">
        <v>4</v>
      </c>
      <c r="C11" s="22" t="s">
        <v>5</v>
      </c>
      <c r="D11" s="22">
        <v>2006</v>
      </c>
      <c r="E11" s="22">
        <v>2007</v>
      </c>
      <c r="F11" s="22">
        <v>2008</v>
      </c>
      <c r="G11" s="23">
        <v>2009</v>
      </c>
    </row>
    <row r="12" spans="1:7" ht="15" customHeight="1">
      <c r="A12" s="24"/>
      <c r="B12" s="26"/>
      <c r="C12" s="63"/>
      <c r="D12" s="27" t="s">
        <v>15</v>
      </c>
      <c r="E12" s="27"/>
      <c r="F12" s="27"/>
      <c r="G12" s="30"/>
    </row>
    <row r="13" spans="1:7" ht="18" customHeight="1">
      <c r="A13" s="64"/>
      <c r="B13" s="31"/>
      <c r="C13" s="26"/>
      <c r="D13" s="36"/>
      <c r="E13" s="32"/>
      <c r="F13" s="33" t="s">
        <v>15</v>
      </c>
      <c r="G13" s="34" t="s">
        <v>15</v>
      </c>
    </row>
    <row r="14" spans="1:7" ht="18" customHeight="1">
      <c r="A14" s="64"/>
      <c r="B14" s="31"/>
      <c r="C14" s="26"/>
      <c r="D14" s="36"/>
      <c r="E14" s="36"/>
      <c r="F14" s="36"/>
      <c r="G14" s="37"/>
    </row>
    <row r="15" spans="1:7" ht="18" customHeight="1" thickBot="1">
      <c r="A15" s="39" t="s">
        <v>6</v>
      </c>
      <c r="B15" s="40"/>
      <c r="C15" s="40"/>
      <c r="D15" s="41">
        <f>SUM(D12:D14)</f>
        <v>0</v>
      </c>
      <c r="E15" s="41" t="s">
        <v>15</v>
      </c>
      <c r="F15" s="41" t="s">
        <v>15</v>
      </c>
      <c r="G15" s="42" t="s">
        <v>15</v>
      </c>
    </row>
    <row r="16" spans="1:7" ht="18" customHeight="1">
      <c r="A16" s="19"/>
      <c r="B16" s="19"/>
      <c r="C16" s="19"/>
      <c r="D16" s="43"/>
      <c r="E16" s="43"/>
      <c r="F16" s="43"/>
      <c r="G16" s="43"/>
    </row>
    <row r="17" spans="1:12" ht="18" customHeight="1" thickBot="1">
      <c r="A17" s="44" t="s">
        <v>7</v>
      </c>
      <c r="B17" s="14"/>
      <c r="C17" s="19"/>
      <c r="D17" s="19"/>
      <c r="E17" s="19"/>
      <c r="F17" s="19"/>
      <c r="G17" s="19"/>
      <c r="K17">
        <v>1.05</v>
      </c>
      <c r="L17">
        <v>1.05</v>
      </c>
    </row>
    <row r="18" spans="1:12" ht="18" customHeight="1">
      <c r="A18" s="21" t="s">
        <v>3</v>
      </c>
      <c r="B18" s="22" t="s">
        <v>4</v>
      </c>
      <c r="C18" s="22" t="s">
        <v>8</v>
      </c>
      <c r="D18" s="22">
        <v>2006</v>
      </c>
      <c r="E18" s="22">
        <v>2007</v>
      </c>
      <c r="F18" s="22">
        <v>2008</v>
      </c>
      <c r="G18" s="23">
        <v>2009</v>
      </c>
      <c r="I18" s="73">
        <v>2006</v>
      </c>
      <c r="J18" s="73">
        <v>2007</v>
      </c>
      <c r="K18" s="73">
        <v>2008</v>
      </c>
      <c r="L18" s="73">
        <v>2009</v>
      </c>
    </row>
    <row r="19" spans="1:12" ht="18" customHeight="1">
      <c r="A19" s="24" t="s">
        <v>24</v>
      </c>
      <c r="B19" s="26" t="s">
        <v>15</v>
      </c>
      <c r="C19" s="62" t="s">
        <v>15</v>
      </c>
      <c r="D19" s="27" t="s">
        <v>15</v>
      </c>
      <c r="E19" s="72">
        <v>4149</v>
      </c>
      <c r="F19" s="32">
        <v>6111</v>
      </c>
      <c r="G19" s="34">
        <v>8171</v>
      </c>
      <c r="I19" s="74">
        <v>35091</v>
      </c>
      <c r="J19" s="74">
        <v>39240</v>
      </c>
      <c r="K19" s="74">
        <f>J19*K17</f>
        <v>41202</v>
      </c>
      <c r="L19" s="74">
        <f>K19*L17</f>
        <v>43262.1</v>
      </c>
    </row>
    <row r="20" spans="1:12" ht="18" customHeight="1">
      <c r="A20" s="24"/>
      <c r="B20" s="31"/>
      <c r="C20" s="26"/>
      <c r="D20" s="32"/>
      <c r="E20" s="32"/>
      <c r="F20" s="32" t="s">
        <v>15</v>
      </c>
      <c r="G20" s="34" t="s">
        <v>15</v>
      </c>
      <c r="I20" s="74"/>
      <c r="J20" s="74">
        <f>J19-I19</f>
        <v>4149</v>
      </c>
      <c r="K20" s="74">
        <f>K19-I19</f>
        <v>6111</v>
      </c>
      <c r="L20" s="74">
        <f>L19-I19</f>
        <v>8171.0999999999985</v>
      </c>
    </row>
    <row r="21" spans="1:7" ht="18" customHeight="1">
      <c r="A21" s="24"/>
      <c r="B21" s="31"/>
      <c r="C21" s="45"/>
      <c r="D21" s="36"/>
      <c r="E21" s="32"/>
      <c r="F21" s="33"/>
      <c r="G21" s="34"/>
    </row>
    <row r="22" spans="1:7" ht="18" customHeight="1">
      <c r="A22" s="24"/>
      <c r="B22" s="35"/>
      <c r="C22" s="35"/>
      <c r="D22" s="32"/>
      <c r="E22" s="32"/>
      <c r="F22" s="33"/>
      <c r="G22" s="34"/>
    </row>
    <row r="23" spans="1:8" ht="18" customHeight="1" thickBot="1">
      <c r="A23" s="39" t="s">
        <v>9</v>
      </c>
      <c r="B23" s="40"/>
      <c r="C23" s="40"/>
      <c r="D23" s="41">
        <f>SUM(D19:D22)</f>
        <v>0</v>
      </c>
      <c r="E23" s="41">
        <f>SUM(E19:E22)</f>
        <v>4149</v>
      </c>
      <c r="F23" s="41">
        <f>SUM(F19:F22)</f>
        <v>6111</v>
      </c>
      <c r="G23" s="42">
        <f>+G19</f>
        <v>8171</v>
      </c>
      <c r="H23" s="47"/>
    </row>
    <row r="24" spans="1:7" ht="18" customHeight="1">
      <c r="A24" s="19"/>
      <c r="B24" s="19"/>
      <c r="C24" s="19"/>
      <c r="D24" s="43"/>
      <c r="E24" s="43"/>
      <c r="F24" s="43"/>
      <c r="G24" s="43"/>
    </row>
    <row r="25" spans="1:7" ht="18" customHeight="1" thickBot="1">
      <c r="A25" s="44" t="s">
        <v>10</v>
      </c>
      <c r="B25" s="14"/>
      <c r="C25" s="14"/>
      <c r="D25" s="19"/>
      <c r="E25" s="19"/>
      <c r="F25" s="19"/>
      <c r="G25" s="19"/>
    </row>
    <row r="26" spans="1:9" ht="18" customHeight="1">
      <c r="A26" s="21"/>
      <c r="B26" s="48"/>
      <c r="C26" s="49"/>
      <c r="D26" s="22">
        <v>2006</v>
      </c>
      <c r="E26" s="22">
        <v>2007</v>
      </c>
      <c r="F26" s="22">
        <v>2008</v>
      </c>
      <c r="G26" s="23">
        <v>2009</v>
      </c>
      <c r="H26" s="50"/>
      <c r="I26" s="50"/>
    </row>
    <row r="27" spans="1:9" ht="18" customHeight="1">
      <c r="A27" s="65" t="s">
        <v>18</v>
      </c>
      <c r="B27" s="67"/>
      <c r="C27" s="68"/>
      <c r="D27" s="70" t="s">
        <v>15</v>
      </c>
      <c r="E27" s="70" t="s">
        <v>15</v>
      </c>
      <c r="F27" s="71" t="s">
        <v>15</v>
      </c>
      <c r="G27" s="66"/>
      <c r="H27" s="50"/>
      <c r="I27" s="50"/>
    </row>
    <row r="28" spans="1:9" ht="18" customHeight="1">
      <c r="A28" s="51" t="s">
        <v>11</v>
      </c>
      <c r="B28" s="52"/>
      <c r="C28" s="53"/>
      <c r="D28" s="28"/>
      <c r="E28" s="28"/>
      <c r="F28" s="29"/>
      <c r="G28" s="30"/>
      <c r="H28" s="50"/>
      <c r="I28" s="50"/>
    </row>
    <row r="29" spans="1:9" ht="18" customHeight="1">
      <c r="A29" s="51" t="s">
        <v>12</v>
      </c>
      <c r="B29" s="25"/>
      <c r="C29" s="46"/>
      <c r="D29" s="32"/>
      <c r="E29" s="32"/>
      <c r="F29" s="33"/>
      <c r="G29" s="34"/>
      <c r="H29" s="54"/>
      <c r="I29" s="54"/>
    </row>
    <row r="30" spans="1:9" ht="18" customHeight="1">
      <c r="A30" s="51" t="s">
        <v>19</v>
      </c>
      <c r="B30" s="25"/>
      <c r="C30" s="46"/>
      <c r="D30" s="32"/>
      <c r="E30" s="32">
        <f>+E19</f>
        <v>4149</v>
      </c>
      <c r="F30" s="33">
        <f>+F19</f>
        <v>6111</v>
      </c>
      <c r="G30" s="34">
        <f>+G19</f>
        <v>8171</v>
      </c>
      <c r="H30" s="54"/>
      <c r="I30" s="54"/>
    </row>
    <row r="31" spans="1:9" ht="18" customHeight="1">
      <c r="A31" s="51" t="s">
        <v>13</v>
      </c>
      <c r="B31" s="25"/>
      <c r="C31" s="46"/>
      <c r="D31" s="32"/>
      <c r="E31" s="32"/>
      <c r="F31" s="33"/>
      <c r="G31" s="34"/>
      <c r="H31" s="54"/>
      <c r="I31" s="54"/>
    </row>
    <row r="32" spans="1:9" ht="18" customHeight="1" thickBot="1">
      <c r="A32" s="38" t="s">
        <v>9</v>
      </c>
      <c r="B32" s="39"/>
      <c r="C32" s="55"/>
      <c r="D32" s="41">
        <f>SUM(D27:D31)</f>
        <v>0</v>
      </c>
      <c r="E32" s="41">
        <f>SUM(E27:E31)</f>
        <v>4149</v>
      </c>
      <c r="F32" s="41">
        <f>SUM(F27:F31)</f>
        <v>6111</v>
      </c>
      <c r="G32" s="41">
        <f>SUM(G27:G31)</f>
        <v>8171</v>
      </c>
      <c r="H32" s="56"/>
      <c r="I32" s="56"/>
    </row>
    <row r="33" spans="1:9" ht="18" customHeight="1">
      <c r="A33" s="19" t="s">
        <v>14</v>
      </c>
      <c r="B33" s="19"/>
      <c r="C33" s="19"/>
      <c r="D33" s="43"/>
      <c r="E33" s="43"/>
      <c r="F33" s="43"/>
      <c r="G33" s="43"/>
      <c r="H33" s="56"/>
      <c r="I33" s="56"/>
    </row>
    <row r="34" spans="1:9" s="57" customFormat="1" ht="43.5" customHeight="1">
      <c r="A34" s="77" t="s">
        <v>25</v>
      </c>
      <c r="B34" s="78"/>
      <c r="C34" s="78"/>
      <c r="D34" s="79"/>
      <c r="E34" s="79"/>
      <c r="F34" s="79"/>
      <c r="G34" s="79"/>
      <c r="H34" s="58"/>
      <c r="I34" s="58"/>
    </row>
    <row r="35" spans="1:9" ht="13.5">
      <c r="A35" s="19"/>
      <c r="B35" s="19"/>
      <c r="C35" s="19"/>
      <c r="D35" s="43"/>
      <c r="E35" s="43"/>
      <c r="F35" s="43"/>
      <c r="G35" s="43"/>
      <c r="H35" s="56"/>
      <c r="I35" s="56"/>
    </row>
    <row r="36" spans="1:7" ht="85.5" customHeight="1">
      <c r="A36" s="75" t="s">
        <v>15</v>
      </c>
      <c r="B36" s="76"/>
      <c r="C36" s="76"/>
      <c r="D36" s="76"/>
      <c r="E36" s="76"/>
      <c r="F36" s="76"/>
      <c r="G36" s="19"/>
    </row>
    <row r="37" spans="1:7" ht="13.5">
      <c r="A37" s="59"/>
      <c r="B37" s="19"/>
      <c r="C37" s="19"/>
      <c r="D37" s="43"/>
      <c r="E37" s="43"/>
      <c r="F37" s="43"/>
      <c r="G37" s="43"/>
    </row>
    <row r="38" ht="12.75">
      <c r="A38" s="60"/>
    </row>
    <row r="39" ht="12.75">
      <c r="A39" s="61"/>
    </row>
  </sheetData>
  <mergeCells count="2">
    <mergeCell ref="A36:F36"/>
    <mergeCell ref="A34:G34"/>
  </mergeCells>
  <printOptions horizontalCentered="1" verticalCentered="1"/>
  <pageMargins left="0.36" right="0.25" top="0.55" bottom="1" header="0.33" footer="0.5"/>
  <pageSetup fitToHeight="1"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Allende-Foss, Angel</cp:lastModifiedBy>
  <cp:lastPrinted>2006-08-09T22:57:45Z</cp:lastPrinted>
  <dcterms:created xsi:type="dcterms:W3CDTF">2004-02-18T21:22:59Z</dcterms:created>
  <dcterms:modified xsi:type="dcterms:W3CDTF">2006-08-14T15:39:45Z</dcterms:modified>
  <cp:category/>
  <cp:version/>
  <cp:contentType/>
  <cp:contentStatus/>
</cp:coreProperties>
</file>