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<sst xmlns="http://schemas.openxmlformats.org/spreadsheetml/2006/main" count="30" uniqueCount="29">
  <si>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Attachment A - 2003-0385</t>
  </si>
  <si>
    <t>Ordinance 14517, Section 118 General Capital Improvement Program</t>
  </si>
  <si>
    <t>Total</t>
  </si>
  <si>
    <t>Fund</t>
  </si>
  <si>
    <t>Project</t>
  </si>
  <si>
    <t>Description</t>
  </si>
  <si>
    <t>2003-2008</t>
  </si>
  <si>
    <t>Housing Opportunity Acquisition</t>
  </si>
  <si>
    <t>Housing Projects</t>
  </si>
  <si>
    <t>3220 Total</t>
  </si>
  <si>
    <t>SWM CIP Non-bond Subfund</t>
  </si>
  <si>
    <t xml:space="preserve"> </t>
  </si>
  <si>
    <t>OA1790</t>
  </si>
  <si>
    <t>Dumas Bay Eelgrass</t>
  </si>
  <si>
    <t>OB1790</t>
  </si>
  <si>
    <t>3292 Total</t>
  </si>
  <si>
    <t>Cable Communications Capital Fund</t>
  </si>
  <si>
    <t>I-Net Capital Project</t>
  </si>
  <si>
    <t>3481 Total</t>
  </si>
  <si>
    <t xml:space="preserve">OS KC Non-Bond Funded Subfund </t>
  </si>
  <si>
    <t>Cedar River HCP Grant</t>
  </si>
  <si>
    <t>3522 Total</t>
  </si>
  <si>
    <t>Building Repair and Replacement</t>
  </si>
  <si>
    <t>Barclay Dean Acquisition</t>
  </si>
  <si>
    <t xml:space="preserve">3951 Total </t>
  </si>
  <si>
    <t>Grand Total</t>
  </si>
  <si>
    <t>O745</t>
  </si>
  <si>
    <t>WLRD CIP</t>
  </si>
  <si>
    <t>Revised Attachment I - Dated September 10,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</si>
</sst>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" xfId="15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164" fontId="2" fillId="0" borderId="3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:IV1"/>
    </sheetView>
  </sheetViews>
  <sheetFormatPr defaultColWidth="9.140625" defaultRowHeight="12.75"/>
  <cols>
    <col min="3" max="3" width="37.00390625" style="0" customWidth="1"/>
    <col min="4" max="4" width="12.8515625" style="0" customWidth="1"/>
    <col min="10" max="10" width="10.28125" style="0" customWidth="1"/>
  </cols>
  <sheetData>
    <row r="1" spans="1:8" ht="12.75">
      <c r="A1" s="1" t="s">
        <v>28</v>
      </c>
      <c r="B1" s="1"/>
      <c r="H1" t="s">
        <v>0</v>
      </c>
    </row>
    <row r="2" spans="1:10" ht="12.7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</row>
    <row r="3" spans="1:10" ht="12.75">
      <c r="A3" s="3"/>
      <c r="D3" s="2"/>
      <c r="E3" s="2"/>
      <c r="F3" s="2"/>
      <c r="G3" s="2"/>
      <c r="H3" s="2"/>
      <c r="I3" s="2"/>
      <c r="J3" s="2" t="s">
        <v>2</v>
      </c>
    </row>
    <row r="4" spans="1:10" ht="12.75">
      <c r="A4" s="4" t="s">
        <v>3</v>
      </c>
      <c r="B4" s="4" t="s">
        <v>4</v>
      </c>
      <c r="C4" s="4" t="s">
        <v>5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 t="s">
        <v>6</v>
      </c>
    </row>
    <row r="5" spans="1:10" ht="12.75">
      <c r="A5" s="4"/>
      <c r="B5" s="4"/>
      <c r="D5" s="5"/>
      <c r="E5" s="5"/>
      <c r="F5" s="5"/>
      <c r="G5" s="5"/>
      <c r="H5" s="5"/>
      <c r="I5" s="5"/>
      <c r="J5" s="5"/>
    </row>
    <row r="6" spans="1:10" ht="12.75">
      <c r="A6" s="6">
        <v>3220</v>
      </c>
      <c r="B6" s="6"/>
      <c r="C6" s="3" t="s">
        <v>7</v>
      </c>
      <c r="D6" s="7"/>
      <c r="E6" s="5"/>
      <c r="F6" s="5"/>
      <c r="G6" s="5"/>
      <c r="H6" s="5"/>
      <c r="I6" s="5"/>
      <c r="J6" s="5"/>
    </row>
    <row r="7" spans="1:10" ht="12.75">
      <c r="A7" s="6"/>
      <c r="B7" s="6">
        <v>322200</v>
      </c>
      <c r="C7" s="8" t="s">
        <v>8</v>
      </c>
      <c r="D7" s="9">
        <v>1592743</v>
      </c>
      <c r="E7" s="5"/>
      <c r="F7" s="5"/>
      <c r="G7" s="5"/>
      <c r="H7" s="5"/>
      <c r="I7" s="5"/>
      <c r="J7" s="10">
        <f>SUM(D7:I7)</f>
        <v>1592743</v>
      </c>
    </row>
    <row r="8" spans="1:10" ht="12.75">
      <c r="A8" s="6"/>
      <c r="B8" s="6"/>
      <c r="C8" s="11" t="s">
        <v>9</v>
      </c>
      <c r="D8" s="12">
        <f>SUM(D7)</f>
        <v>1592743</v>
      </c>
      <c r="E8" s="13"/>
      <c r="F8" s="13"/>
      <c r="G8" s="13"/>
      <c r="H8" s="13"/>
      <c r="I8" s="13"/>
      <c r="J8" s="14">
        <f>SUM(J7)</f>
        <v>1592743</v>
      </c>
    </row>
    <row r="9" spans="1:10" ht="12.75">
      <c r="A9" s="6"/>
      <c r="B9" s="6"/>
      <c r="C9" s="8"/>
      <c r="D9" s="7"/>
      <c r="E9" s="5"/>
      <c r="F9" s="5"/>
      <c r="G9" s="5"/>
      <c r="H9" s="5"/>
      <c r="I9" s="5"/>
      <c r="J9" s="5"/>
    </row>
    <row r="10" spans="1:10" ht="12.75">
      <c r="A10" s="6">
        <v>3292</v>
      </c>
      <c r="B10" s="4"/>
      <c r="C10" s="15" t="s">
        <v>10</v>
      </c>
      <c r="D10" s="5" t="s">
        <v>11</v>
      </c>
      <c r="E10" s="5"/>
      <c r="F10" s="5"/>
      <c r="G10" s="5"/>
      <c r="H10" s="5"/>
      <c r="I10" s="5"/>
      <c r="J10" s="5"/>
    </row>
    <row r="11" spans="1:10" ht="12.75">
      <c r="A11" s="4"/>
      <c r="B11" s="6" t="s">
        <v>12</v>
      </c>
      <c r="C11" s="16" t="s">
        <v>13</v>
      </c>
      <c r="D11" s="17">
        <v>-124832</v>
      </c>
      <c r="E11" s="5"/>
      <c r="F11" s="5"/>
      <c r="G11" s="5"/>
      <c r="H11" s="5"/>
      <c r="I11" s="5"/>
      <c r="J11" s="10">
        <f>SUM(D11:I11)</f>
        <v>-124832</v>
      </c>
    </row>
    <row r="12" spans="1:10" ht="12.75">
      <c r="A12" s="4"/>
      <c r="B12" s="6" t="s">
        <v>14</v>
      </c>
      <c r="C12" s="16" t="s">
        <v>13</v>
      </c>
      <c r="D12" s="9">
        <v>124832</v>
      </c>
      <c r="E12" s="5"/>
      <c r="F12" s="5"/>
      <c r="G12" s="5"/>
      <c r="H12" s="5"/>
      <c r="I12" s="5"/>
      <c r="J12" s="10">
        <f>SUM(D12:I12)</f>
        <v>124832</v>
      </c>
    </row>
    <row r="13" spans="1:10" ht="12.75">
      <c r="A13" s="4"/>
      <c r="B13" s="6" t="s">
        <v>26</v>
      </c>
      <c r="C13" s="16" t="s">
        <v>27</v>
      </c>
      <c r="D13" s="9">
        <v>230000</v>
      </c>
      <c r="E13" s="5"/>
      <c r="F13" s="5"/>
      <c r="G13" s="5"/>
      <c r="H13" s="5"/>
      <c r="I13" s="5"/>
      <c r="J13" s="10">
        <f>D13</f>
        <v>230000</v>
      </c>
    </row>
    <row r="14" spans="1:10" s="3" customFormat="1" ht="12.75">
      <c r="A14" s="4"/>
      <c r="B14" s="2"/>
      <c r="C14" s="18" t="s">
        <v>15</v>
      </c>
      <c r="D14" s="12">
        <f>SUM(D11:D13)</f>
        <v>230000</v>
      </c>
      <c r="E14" s="13"/>
      <c r="F14" s="13"/>
      <c r="G14" s="13"/>
      <c r="H14" s="13"/>
      <c r="I14" s="13"/>
      <c r="J14" s="14">
        <f>SUM(J11:J13)</f>
        <v>230000</v>
      </c>
    </row>
    <row r="15" spans="1:10" ht="12.75">
      <c r="A15" s="4"/>
      <c r="B15" s="4"/>
      <c r="C15" s="15"/>
      <c r="D15" s="5"/>
      <c r="E15" s="5"/>
      <c r="F15" s="5"/>
      <c r="G15" s="5"/>
      <c r="H15" s="5"/>
      <c r="I15" s="5"/>
      <c r="J15" s="5"/>
    </row>
    <row r="16" spans="1:10" ht="12.75">
      <c r="A16" s="6">
        <v>3481</v>
      </c>
      <c r="B16" s="4"/>
      <c r="C16" s="15" t="s">
        <v>16</v>
      </c>
      <c r="D16" s="5"/>
      <c r="E16" s="5"/>
      <c r="F16" s="5"/>
      <c r="G16" s="5"/>
      <c r="H16" s="5"/>
      <c r="I16" s="5"/>
      <c r="J16" s="5"/>
    </row>
    <row r="17" spans="1:10" ht="12.75">
      <c r="A17" s="4"/>
      <c r="B17" s="6">
        <v>348102</v>
      </c>
      <c r="C17" s="16" t="s">
        <v>17</v>
      </c>
      <c r="D17" s="9">
        <v>1044957</v>
      </c>
      <c r="E17" s="5"/>
      <c r="F17" s="5"/>
      <c r="G17" s="5"/>
      <c r="H17" s="5"/>
      <c r="I17" s="5"/>
      <c r="J17" s="10">
        <f>SUM(D17:I17)</f>
        <v>1044957</v>
      </c>
    </row>
    <row r="18" spans="1:10" ht="12.75">
      <c r="A18" s="4"/>
      <c r="B18" s="4"/>
      <c r="C18" s="18" t="s">
        <v>18</v>
      </c>
      <c r="D18" s="14">
        <f>SUM(D17)</f>
        <v>1044957</v>
      </c>
      <c r="E18" s="13"/>
      <c r="F18" s="13"/>
      <c r="G18" s="13"/>
      <c r="H18" s="13"/>
      <c r="I18" s="13"/>
      <c r="J18" s="14">
        <f>SUM(J17)</f>
        <v>1044957</v>
      </c>
    </row>
    <row r="19" spans="1:10" ht="12.75">
      <c r="A19" s="4"/>
      <c r="B19" s="4"/>
      <c r="C19" s="16"/>
      <c r="D19" s="5"/>
      <c r="E19" s="5"/>
      <c r="F19" s="5"/>
      <c r="G19" s="5"/>
      <c r="H19" s="5"/>
      <c r="I19" s="5"/>
      <c r="J19" s="5"/>
    </row>
    <row r="20" spans="1:10" ht="12.75">
      <c r="A20" s="19">
        <v>3522</v>
      </c>
      <c r="B20" s="4"/>
      <c r="C20" s="15" t="s">
        <v>19</v>
      </c>
      <c r="D20" s="5"/>
      <c r="E20" s="5"/>
      <c r="F20" s="5"/>
      <c r="G20" s="5"/>
      <c r="H20" s="5"/>
      <c r="I20" s="5"/>
      <c r="J20" s="5"/>
    </row>
    <row r="21" spans="2:10" ht="12.75">
      <c r="B21" s="19">
        <v>352333</v>
      </c>
      <c r="C21" t="s">
        <v>20</v>
      </c>
      <c r="D21" s="17">
        <v>1500000</v>
      </c>
      <c r="E21" s="17"/>
      <c r="F21" s="17"/>
      <c r="G21" s="17"/>
      <c r="H21" s="17"/>
      <c r="I21" s="17"/>
      <c r="J21" s="17">
        <f>SUM(D21:I21)</f>
        <v>1500000</v>
      </c>
    </row>
    <row r="22" spans="3:10" ht="12.75">
      <c r="C22" s="11" t="s">
        <v>21</v>
      </c>
      <c r="D22" s="20">
        <f>SUM(D21)</f>
        <v>1500000</v>
      </c>
      <c r="E22" s="20"/>
      <c r="F22" s="20"/>
      <c r="G22" s="20"/>
      <c r="H22" s="20"/>
      <c r="I22" s="20"/>
      <c r="J22" s="20">
        <f>SUM(J21)</f>
        <v>1500000</v>
      </c>
    </row>
    <row r="23" spans="4:10" ht="12.75">
      <c r="D23" s="17"/>
      <c r="E23" s="17"/>
      <c r="F23" s="17"/>
      <c r="G23" s="17"/>
      <c r="H23" s="17"/>
      <c r="I23" s="17"/>
      <c r="J23" s="17"/>
    </row>
    <row r="24" spans="1:10" ht="12.75">
      <c r="A24" s="19">
        <v>3951</v>
      </c>
      <c r="C24" s="3" t="s">
        <v>22</v>
      </c>
      <c r="D24" s="17"/>
      <c r="E24" s="17"/>
      <c r="F24" s="17"/>
      <c r="G24" s="17"/>
      <c r="H24" s="17"/>
      <c r="I24" s="17"/>
      <c r="J24" s="17"/>
    </row>
    <row r="25" spans="2:10" ht="12.75">
      <c r="B25" s="19">
        <v>395129</v>
      </c>
      <c r="C25" t="s">
        <v>23</v>
      </c>
      <c r="D25" s="17">
        <v>-47329</v>
      </c>
      <c r="E25" s="17"/>
      <c r="F25" s="17"/>
      <c r="G25" s="17"/>
      <c r="H25" s="17"/>
      <c r="I25" s="17"/>
      <c r="J25" s="17">
        <f>SUM(D25:I25)</f>
        <v>-47329</v>
      </c>
    </row>
    <row r="26" spans="3:10" ht="12.75">
      <c r="C26" s="11" t="s">
        <v>24</v>
      </c>
      <c r="D26" s="20">
        <f>SUM(D25)</f>
        <v>-47329</v>
      </c>
      <c r="E26" s="20"/>
      <c r="F26" s="20"/>
      <c r="G26" s="20"/>
      <c r="H26" s="20"/>
      <c r="I26" s="20"/>
      <c r="J26" s="20">
        <f>SUM(J25)</f>
        <v>-47329</v>
      </c>
    </row>
    <row r="27" spans="4:10" ht="12.75">
      <c r="D27" s="21"/>
      <c r="E27" s="21"/>
      <c r="F27" s="21"/>
      <c r="G27" s="21"/>
      <c r="H27" s="21"/>
      <c r="I27" s="21"/>
      <c r="J27" s="21"/>
    </row>
    <row r="28" spans="3:10" ht="12.75">
      <c r="C28" s="3" t="s">
        <v>25</v>
      </c>
      <c r="D28" s="22">
        <f>D26+D22+D18+D14+D8</f>
        <v>4320371</v>
      </c>
      <c r="E28" s="22"/>
      <c r="F28" s="22"/>
      <c r="G28" s="22"/>
      <c r="H28" s="22"/>
      <c r="I28" s="22"/>
      <c r="J28" s="22">
        <f>J26+J22+J18+J14+J8</f>
        <v>4320371</v>
      </c>
    </row>
    <row r="29" spans="4:10" ht="12.75">
      <c r="D29" s="21"/>
      <c r="E29" s="21"/>
      <c r="F29" s="21"/>
      <c r="G29" s="21"/>
      <c r="H29" s="21"/>
      <c r="I29" s="21"/>
      <c r="J29" s="21"/>
    </row>
    <row r="30" spans="1:10" ht="12.75">
      <c r="A30" s="23"/>
      <c r="D30" s="21"/>
      <c r="E30" s="21"/>
      <c r="F30" s="21"/>
      <c r="G30" s="21"/>
      <c r="H30" s="21"/>
      <c r="I30" s="21"/>
      <c r="J30" s="21"/>
    </row>
    <row r="31" spans="4:10" ht="12.75">
      <c r="D31" s="21"/>
      <c r="E31" s="21"/>
      <c r="F31" s="21"/>
      <c r="G31" s="21"/>
      <c r="H31" s="21"/>
      <c r="I31" s="21"/>
      <c r="J31" s="21"/>
    </row>
    <row r="32" spans="4:10" ht="12.75">
      <c r="D32" s="21"/>
      <c r="E32" s="21"/>
      <c r="F32" s="21"/>
      <c r="G32" s="21"/>
      <c r="H32" s="21"/>
      <c r="I32" s="21"/>
      <c r="J32" s="21"/>
    </row>
    <row r="33" spans="5:10" ht="12.75">
      <c r="E33" s="21"/>
      <c r="F33" s="21"/>
      <c r="G33" s="21"/>
      <c r="H33" s="21"/>
      <c r="I33" s="21"/>
      <c r="J33" s="21"/>
    </row>
    <row r="34" spans="5:10" ht="12.75">
      <c r="E34" s="21"/>
      <c r="F34" s="21"/>
      <c r="G34" s="21"/>
      <c r="H34" s="21"/>
      <c r="I34" s="21"/>
      <c r="J34" s="21"/>
    </row>
    <row r="35" spans="5:10" ht="12.75">
      <c r="E35" s="21"/>
      <c r="F35" s="21"/>
      <c r="G35" s="21"/>
      <c r="H35" s="21"/>
      <c r="I35" s="21"/>
      <c r="J35" s="21"/>
    </row>
    <row r="36" spans="5:10" ht="12.75">
      <c r="E36" s="21"/>
      <c r="F36" s="21"/>
      <c r="G36" s="21"/>
      <c r="H36" s="21"/>
      <c r="I36" s="21"/>
      <c r="J36" s="21"/>
    </row>
  </sheetData>
  <printOptions/>
  <pageMargins left="0.5" right="0.5" top="1" bottom="1" header="0.5" footer="0.5"/>
  <pageSetup horizontalDpi="600" verticalDpi="600" orientation="landscape" r:id="rId1"/>
  <headerFooter alignWithMargins="0">
    <oddHeader>&amp;R&amp;"Arial,Bold"&amp;9 14757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Linda Blossey</cp:lastModifiedBy>
  <cp:lastPrinted>2003-09-19T15:29:00Z</cp:lastPrinted>
  <dcterms:created xsi:type="dcterms:W3CDTF">2003-09-08T19:09:47Z</dcterms:created>
  <dcterms:modified xsi:type="dcterms:W3CDTF">2003-09-19T15:29:27Z</dcterms:modified>
  <cp:category/>
  <cp:version/>
  <cp:contentType/>
  <cp:contentStatus/>
</cp:coreProperties>
</file>