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Ord'!$A$1:$H$35</definedName>
  </definedNames>
  <calcPr fullCalcOnLoad="1"/>
</workbook>
</file>

<file path=xl/sharedStrings.xml><?xml version="1.0" encoding="utf-8"?>
<sst xmlns="http://schemas.openxmlformats.org/spreadsheetml/2006/main" count="52" uniqueCount="30">
  <si>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</si>
  <si>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</si>
  <si>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</si>
  <si>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</si>
  <si>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</si>
  <si>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</si>
  <si>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</si>
  <si>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</si>
  <si>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</si>
  <si>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</si>
  <si>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</si>
  <si>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</si>
  <si>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</si>
  <si>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Ordinance/Motion No.   </t>
  </si>
  <si>
    <t xml:space="preserve">Affected Agency and/or Agencies:  </t>
  </si>
  <si>
    <t xml:space="preserve">Note Prepared By:  </t>
  </si>
  <si>
    <t>Note Reviewed By:</t>
  </si>
  <si>
    <t>Assumptions:</t>
  </si>
  <si>
    <t>0010</t>
  </si>
  <si>
    <t>Current Year</t>
  </si>
  <si>
    <t>1st Year</t>
  </si>
  <si>
    <t>2nd Year</t>
  </si>
  <si>
    <t>3rd Year</t>
  </si>
  <si>
    <t>Lindsey Novakovic</t>
  </si>
  <si>
    <t>Superior Court</t>
  </si>
  <si>
    <t>Krista Camenzind</t>
  </si>
  <si>
    <t>0510</t>
  </si>
  <si>
    <t>Salary &amp; Benefits</t>
  </si>
  <si>
    <t>Superior Court's 2009 Adopted Budget contained three unfunded mandate contras: unfunded truancy expansion ($82,979), unfunded parenting plans ($73,281) and unfunded screening of cases involving children ($225,710). A positive contra of $167,000 offset these contras to reflect updated operating costs for a total unfunded mandata contra impact of ($214,970).</t>
  </si>
  <si>
    <t xml:space="preserve">Title: Restoration of Unfunded Mandate Programs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</si>
</sst>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12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5" fontId="7" fillId="0" borderId="14" xfId="0" applyNumberFormat="1" applyFont="1" applyFill="1" applyBorder="1" applyAlignment="1" quotePrefix="1">
      <alignment horizontal="center"/>
    </xf>
    <xf numFmtId="6" fontId="7" fillId="0" borderId="15" xfId="0" applyNumberFormat="1" applyFont="1" applyFill="1" applyBorder="1" applyAlignment="1">
      <alignment horizontal="center"/>
    </xf>
    <xf numFmtId="6" fontId="7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20" xfId="0" applyFont="1" applyFill="1" applyBorder="1" applyAlignment="1">
      <alignment/>
    </xf>
    <xf numFmtId="38" fontId="7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23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/>
    </xf>
    <xf numFmtId="38" fontId="7" fillId="0" borderId="24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 quotePrefix="1">
      <alignment horizontal="center"/>
    </xf>
    <xf numFmtId="49" fontId="7" fillId="0" borderId="25" xfId="0" applyNumberFormat="1" applyFont="1" applyFill="1" applyBorder="1" applyAlignment="1">
      <alignment horizontal="center"/>
    </xf>
    <xf numFmtId="6" fontId="2" fillId="0" borderId="24" xfId="0" applyNumberFormat="1" applyFont="1" applyFill="1" applyBorder="1" applyAlignment="1">
      <alignment horizontal="center"/>
    </xf>
    <xf numFmtId="6" fontId="7" fillId="0" borderId="26" xfId="0" applyNumberFormat="1" applyFont="1" applyFill="1" applyBorder="1" applyAlignment="1">
      <alignment horizontal="center"/>
    </xf>
    <xf numFmtId="43" fontId="7" fillId="0" borderId="14" xfId="15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3" fontId="7" fillId="0" borderId="16" xfId="15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38" fontId="7" fillId="0" borderId="16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38" fontId="7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6" fontId="7" fillId="0" borderId="3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6">
      <selection activeCell="A33" sqref="A33:H33"/>
    </sheetView>
  </sheetViews>
  <sheetFormatPr defaultColWidth="9.140625" defaultRowHeight="12.75"/>
  <cols>
    <col min="1" max="1" width="28.140625" style="0" customWidth="1"/>
    <col min="2" max="2" width="14.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13</v>
      </c>
      <c r="B3" s="7"/>
      <c r="C3" s="8"/>
      <c r="D3" s="8"/>
      <c r="E3" s="8"/>
      <c r="F3" s="8"/>
      <c r="G3" s="8"/>
      <c r="H3" s="9"/>
    </row>
    <row r="4" spans="1:8" ht="13.5">
      <c r="A4" s="10" t="s">
        <v>29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14</v>
      </c>
      <c r="B5" s="15"/>
      <c r="C5" s="15" t="s">
        <v>24</v>
      </c>
      <c r="D5" s="15"/>
      <c r="E5" s="15"/>
      <c r="F5" s="15"/>
      <c r="G5" s="15"/>
      <c r="H5" s="16"/>
    </row>
    <row r="6" spans="1:8" ht="13.5">
      <c r="A6" s="14" t="s">
        <v>15</v>
      </c>
      <c r="B6" s="15"/>
      <c r="C6" s="15" t="s">
        <v>23</v>
      </c>
      <c r="D6" s="15"/>
      <c r="E6" s="15"/>
      <c r="F6" s="15"/>
      <c r="G6" s="15"/>
      <c r="H6" s="16"/>
    </row>
    <row r="7" spans="1:8" ht="14.25" thickBot="1">
      <c r="A7" s="17" t="s">
        <v>16</v>
      </c>
      <c r="B7" s="18"/>
      <c r="C7" s="18" t="s">
        <v>25</v>
      </c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/>
      <c r="B11" s="21"/>
      <c r="C11" s="20"/>
      <c r="D11" s="20"/>
      <c r="E11" s="20"/>
      <c r="F11" s="20"/>
      <c r="G11" s="22"/>
      <c r="H11" s="20"/>
    </row>
    <row r="12" spans="1:8" ht="14.25" thickBot="1">
      <c r="A12" s="23" t="s">
        <v>2</v>
      </c>
      <c r="B12" s="15"/>
      <c r="C12" s="20"/>
      <c r="D12" s="20"/>
      <c r="E12" s="20"/>
      <c r="F12" s="20"/>
      <c r="G12" s="20"/>
      <c r="H12" s="20"/>
    </row>
    <row r="13" spans="1:8" ht="13.5">
      <c r="A13" s="24" t="s">
        <v>3</v>
      </c>
      <c r="B13" s="25"/>
      <c r="C13" s="26" t="s">
        <v>4</v>
      </c>
      <c r="D13" s="26" t="s">
        <v>5</v>
      </c>
      <c r="E13" s="26" t="s">
        <v>19</v>
      </c>
      <c r="F13" s="26" t="s">
        <v>20</v>
      </c>
      <c r="G13" s="26" t="s">
        <v>21</v>
      </c>
      <c r="H13" s="66" t="s">
        <v>22</v>
      </c>
    </row>
    <row r="14" spans="1:8" ht="13.5">
      <c r="A14" s="27"/>
      <c r="B14" s="28"/>
      <c r="C14" s="29" t="s">
        <v>6</v>
      </c>
      <c r="D14" s="29" t="s">
        <v>7</v>
      </c>
      <c r="E14" s="30">
        <v>2009</v>
      </c>
      <c r="F14" s="30">
        <v>2010</v>
      </c>
      <c r="G14" s="54">
        <v>2011</v>
      </c>
      <c r="H14" s="31">
        <v>2012</v>
      </c>
    </row>
    <row r="15" spans="1:8" ht="13.5">
      <c r="A15" s="27" t="s">
        <v>24</v>
      </c>
      <c r="B15" s="52"/>
      <c r="C15" s="55" t="s">
        <v>18</v>
      </c>
      <c r="D15" s="55" t="s">
        <v>26</v>
      </c>
      <c r="E15" s="65">
        <v>0</v>
      </c>
      <c r="F15" s="65">
        <v>0</v>
      </c>
      <c r="G15" s="65">
        <v>0</v>
      </c>
      <c r="H15" s="67">
        <v>0</v>
      </c>
    </row>
    <row r="16" spans="1:8" ht="14.25" thickBot="1">
      <c r="A16" s="33"/>
      <c r="B16" s="34" t="s">
        <v>8</v>
      </c>
      <c r="C16" s="35"/>
      <c r="D16" s="35"/>
      <c r="E16" s="36">
        <f>SUM(E15:E15)</f>
        <v>0</v>
      </c>
      <c r="F16" s="36">
        <f>SUM(F15:F15)</f>
        <v>0</v>
      </c>
      <c r="G16" s="36">
        <f>SUM(G15:G15)</f>
        <v>0</v>
      </c>
      <c r="H16" s="68">
        <f>SUM(H15:H15)</f>
        <v>0</v>
      </c>
    </row>
    <row r="17" spans="1:8" ht="11.25" customHeight="1">
      <c r="A17" s="20"/>
      <c r="B17" s="20"/>
      <c r="C17" s="37"/>
      <c r="D17" s="37"/>
      <c r="E17" s="38"/>
      <c r="F17" s="39">
        <v>2726208</v>
      </c>
      <c r="G17" s="39">
        <f>F17*1.16</f>
        <v>3162401.28</v>
      </c>
      <c r="H17" s="39">
        <f>G17*1.11</f>
        <v>3510265.4208</v>
      </c>
    </row>
    <row r="18" spans="1:8" ht="13.5">
      <c r="A18" s="20"/>
      <c r="B18" s="20"/>
      <c r="C18" s="37"/>
      <c r="D18" s="37"/>
      <c r="E18" s="38"/>
      <c r="F18" s="39"/>
      <c r="G18" s="39"/>
      <c r="H18" s="39"/>
    </row>
    <row r="19" spans="1:8" ht="14.25" thickBot="1">
      <c r="A19" s="40" t="s">
        <v>9</v>
      </c>
      <c r="B19" s="15"/>
      <c r="C19" s="41"/>
      <c r="D19" s="37"/>
      <c r="E19" s="20"/>
      <c r="F19" s="20"/>
      <c r="G19" s="20"/>
      <c r="H19" s="20"/>
    </row>
    <row r="20" spans="1:8" ht="13.5">
      <c r="A20" s="24" t="s">
        <v>3</v>
      </c>
      <c r="B20" s="25"/>
      <c r="C20" s="26" t="s">
        <v>4</v>
      </c>
      <c r="D20" s="26" t="s">
        <v>10</v>
      </c>
      <c r="E20" s="26" t="s">
        <v>19</v>
      </c>
      <c r="F20" s="26" t="s">
        <v>20</v>
      </c>
      <c r="G20" s="26" t="s">
        <v>21</v>
      </c>
      <c r="H20" s="66" t="s">
        <v>22</v>
      </c>
    </row>
    <row r="21" spans="1:8" ht="13.5">
      <c r="A21" s="27"/>
      <c r="B21" s="28"/>
      <c r="C21" s="29" t="s">
        <v>6</v>
      </c>
      <c r="D21" s="29" t="s">
        <v>7</v>
      </c>
      <c r="E21" s="30">
        <v>2009</v>
      </c>
      <c r="F21" s="30">
        <v>2010</v>
      </c>
      <c r="G21" s="54">
        <v>2011</v>
      </c>
      <c r="H21" s="31">
        <v>2012</v>
      </c>
    </row>
    <row r="22" spans="1:8" ht="13.5">
      <c r="A22" s="27" t="s">
        <v>24</v>
      </c>
      <c r="B22" s="52"/>
      <c r="C22" s="55" t="s">
        <v>18</v>
      </c>
      <c r="D22" s="55" t="s">
        <v>26</v>
      </c>
      <c r="E22" s="53">
        <v>214970</v>
      </c>
      <c r="F22" s="53"/>
      <c r="G22" s="53"/>
      <c r="H22" s="69"/>
    </row>
    <row r="23" spans="1:8" ht="13.5">
      <c r="A23" s="70"/>
      <c r="B23" s="57"/>
      <c r="C23" s="58"/>
      <c r="D23" s="59"/>
      <c r="E23" s="60"/>
      <c r="F23" s="60"/>
      <c r="G23" s="60"/>
      <c r="H23" s="71"/>
    </row>
    <row r="24" spans="1:8" ht="14.25" thickBot="1">
      <c r="A24" s="33"/>
      <c r="B24" s="34" t="s">
        <v>11</v>
      </c>
      <c r="C24" s="43"/>
      <c r="D24" s="44"/>
      <c r="E24" s="36">
        <f>SUM(E22:E22)</f>
        <v>214970</v>
      </c>
      <c r="F24" s="36">
        <f>SUM(F22:F22)</f>
        <v>0</v>
      </c>
      <c r="G24" s="36">
        <f>SUM(G22:G22)</f>
        <v>0</v>
      </c>
      <c r="H24" s="68">
        <f>SUM(H22:H22)</f>
        <v>0</v>
      </c>
    </row>
    <row r="25" spans="1:8" ht="13.5">
      <c r="A25" s="20"/>
      <c r="B25" s="20"/>
      <c r="C25" s="20"/>
      <c r="D25" s="20"/>
      <c r="E25" s="38"/>
      <c r="F25" s="38"/>
      <c r="G25" s="38"/>
      <c r="H25" s="38"/>
    </row>
    <row r="26" spans="1:8" ht="14.25" thickBot="1">
      <c r="A26" s="40" t="s">
        <v>12</v>
      </c>
      <c r="B26" s="15"/>
      <c r="C26" s="15"/>
      <c r="D26" s="15"/>
      <c r="E26" s="20"/>
      <c r="F26" s="20"/>
      <c r="G26" s="20"/>
      <c r="H26" s="20"/>
    </row>
    <row r="27" spans="1:8" ht="13.5">
      <c r="A27" s="24"/>
      <c r="B27" s="25"/>
      <c r="C27" s="26" t="s">
        <v>4</v>
      </c>
      <c r="D27" s="26" t="s">
        <v>10</v>
      </c>
      <c r="E27" s="26" t="s">
        <v>19</v>
      </c>
      <c r="F27" s="26" t="s">
        <v>20</v>
      </c>
      <c r="G27" s="26" t="s">
        <v>21</v>
      </c>
      <c r="H27" s="66" t="s">
        <v>22</v>
      </c>
    </row>
    <row r="28" spans="1:8" ht="13.5">
      <c r="A28" s="27"/>
      <c r="B28" s="28"/>
      <c r="C28" s="29" t="s">
        <v>6</v>
      </c>
      <c r="D28" s="29" t="s">
        <v>7</v>
      </c>
      <c r="E28" s="30">
        <v>2009</v>
      </c>
      <c r="F28" s="30">
        <v>2010</v>
      </c>
      <c r="G28" s="54">
        <v>2011</v>
      </c>
      <c r="H28" s="31">
        <v>2012</v>
      </c>
    </row>
    <row r="29" spans="1:8" ht="13.5">
      <c r="A29" s="27" t="s">
        <v>27</v>
      </c>
      <c r="B29" s="28"/>
      <c r="C29" s="45">
        <v>10</v>
      </c>
      <c r="D29" s="42" t="s">
        <v>26</v>
      </c>
      <c r="E29" s="53">
        <v>214970</v>
      </c>
      <c r="F29" s="32"/>
      <c r="G29" s="46"/>
      <c r="H29" s="47"/>
    </row>
    <row r="30" spans="1:8" ht="13.5">
      <c r="A30" s="72"/>
      <c r="B30" s="15"/>
      <c r="C30" s="61"/>
      <c r="D30" s="62"/>
      <c r="E30" s="60"/>
      <c r="F30" s="63"/>
      <c r="G30" s="64"/>
      <c r="H30" s="73"/>
    </row>
    <row r="31" spans="1:8" ht="14.25" thickBot="1">
      <c r="A31" s="48"/>
      <c r="B31" s="49" t="s">
        <v>11</v>
      </c>
      <c r="C31" s="43"/>
      <c r="D31" s="44"/>
      <c r="E31" s="36">
        <f>SUM(E29:E29)</f>
        <v>214970</v>
      </c>
      <c r="F31" s="36">
        <f>SUM(F29:F29)</f>
        <v>0</v>
      </c>
      <c r="G31" s="36">
        <f>SUM(G29:G29)</f>
        <v>0</v>
      </c>
      <c r="H31" s="68">
        <f>SUM(H29:H29)</f>
        <v>0</v>
      </c>
    </row>
    <row r="32" spans="1:8" ht="13.5">
      <c r="A32" s="50" t="s">
        <v>17</v>
      </c>
      <c r="B32" s="20"/>
      <c r="C32" s="20"/>
      <c r="D32" s="20"/>
      <c r="E32" s="38"/>
      <c r="F32" s="38"/>
      <c r="G32" s="38"/>
      <c r="H32" s="38"/>
    </row>
    <row r="33" spans="1:8" ht="45" customHeight="1">
      <c r="A33" s="74" t="s">
        <v>28</v>
      </c>
      <c r="B33" s="74"/>
      <c r="C33" s="74"/>
      <c r="D33" s="74"/>
      <c r="E33" s="74"/>
      <c r="F33" s="74"/>
      <c r="G33" s="74"/>
      <c r="H33" s="74"/>
    </row>
    <row r="34" spans="1:8" ht="12.75">
      <c r="A34" s="56"/>
      <c r="B34" s="56"/>
      <c r="C34" s="56"/>
      <c r="D34" s="56"/>
      <c r="E34" s="56"/>
      <c r="F34" s="56"/>
      <c r="G34" s="56"/>
      <c r="H34" s="56"/>
    </row>
    <row r="35" spans="1:8" ht="12.75">
      <c r="A35" s="56"/>
      <c r="B35" s="56"/>
      <c r="C35" s="56"/>
      <c r="D35" s="56"/>
      <c r="E35" s="56"/>
      <c r="F35" s="56"/>
      <c r="G35" s="56"/>
      <c r="H35" s="56"/>
    </row>
    <row r="36" ht="15.75">
      <c r="A36" s="51"/>
    </row>
  </sheetData>
  <mergeCells count="1">
    <mergeCell ref="A33:H33"/>
  </mergeCells>
  <printOptions horizontalCentered="1"/>
  <pageMargins left="0.33" right="0.34" top="0.41" bottom="0.58" header="0.24" footer="0.24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cp:lastPrinted>2008-09-16T20:41:30Z</cp:lastPrinted>
  <dcterms:created xsi:type="dcterms:W3CDTF">2005-07-14T18:19:00Z</dcterms:created>
  <dcterms:modified xsi:type="dcterms:W3CDTF">2009-05-20T19:36:32Z</dcterms:modified>
  <cp:category/>
  <cp:version/>
  <cp:contentType/>
  <cp:contentStatus/>
</cp:coreProperties>
</file>