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9270" activeTab="0"/>
  </bookViews>
  <sheets>
    <sheet name="2012 Ordinance Index" sheetId="1" r:id="rId1"/>
  </sheets>
  <definedNames>
    <definedName name="_xlnm.Print_Area" localSheetId="0">'2012 Ordinance Index'!$C$4:$K$148</definedName>
    <definedName name="_xlnm.Print_Titles" localSheetId="0">'2012 Ordinance Index'!$4:$6</definedName>
    <definedName name="Source">'2012 Ordinance Index'!$A$6:$L$141</definedName>
  </definedNames>
  <calcPr fullCalcOnLoad="1"/>
</workbook>
</file>

<file path=xl/sharedStrings.xml><?xml version="1.0" encoding="utf-8"?>
<sst xmlns="http://schemas.openxmlformats.org/spreadsheetml/2006/main" count="799" uniqueCount="405">
  <si>
    <t>Source:  Essbase/Mbase Balance Sheet 9/17/2011</t>
  </si>
  <si>
    <t>Order</t>
  </si>
  <si>
    <t>Dept</t>
  </si>
  <si>
    <t>Section</t>
  </si>
  <si>
    <t>Fund</t>
  </si>
  <si>
    <t>Fund Name</t>
  </si>
  <si>
    <t>Appro</t>
  </si>
  <si>
    <t>Appro Name</t>
  </si>
  <si>
    <t>KCSP</t>
  </si>
  <si>
    <t>Expenditures</t>
  </si>
  <si>
    <t>Revenues</t>
  </si>
  <si>
    <t>FTEs</t>
  </si>
  <si>
    <t>01</t>
  </si>
  <si>
    <t>0010</t>
  </si>
  <si>
    <t>General</t>
  </si>
  <si>
    <t>County Council</t>
  </si>
  <si>
    <t>HWD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</si>
  <si>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</si>
  <si>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</si>
  <si>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</si>
  <si>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</si>
  <si>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</si>
  <si>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</si>
  <si>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</si>
  <si>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</si>
  <si>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</si>
  <si>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</si>
  <si>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</si>
  <si>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</si>
  <si>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</si>
  <si>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</si>
  <si>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95</t>
  </si>
  <si>
    <t>0086</t>
  </si>
  <si>
    <t>Districting Committee</t>
  </si>
  <si>
    <t>0087</t>
  </si>
  <si>
    <t>Office of Economic and Financial Analysis</t>
  </si>
  <si>
    <t>11</t>
  </si>
  <si>
    <t>0110</t>
  </si>
  <si>
    <t>County Executive</t>
  </si>
  <si>
    <t>0120</t>
  </si>
  <si>
    <t>Office of the County Executive</t>
  </si>
  <si>
    <t>0140</t>
  </si>
  <si>
    <t>Office of Performance, Strategy and Budget</t>
  </si>
  <si>
    <t>0186</t>
  </si>
  <si>
    <t>Office of Labor Relations</t>
  </si>
  <si>
    <t>20</t>
  </si>
  <si>
    <t>0200</t>
  </si>
  <si>
    <t>Sheriff</t>
  </si>
  <si>
    <t>JS</t>
  </si>
  <si>
    <t>0205</t>
  </si>
  <si>
    <t>Drug Enforcement Forfeits</t>
  </si>
  <si>
    <t>40</t>
  </si>
  <si>
    <t>0401</t>
  </si>
  <si>
    <t>Office of Emergency Management</t>
  </si>
  <si>
    <t>0417</t>
  </si>
  <si>
    <t>Executive Services Administration</t>
  </si>
  <si>
    <t>0420</t>
  </si>
  <si>
    <t>Human Resources Management</t>
  </si>
  <si>
    <t>14</t>
  </si>
  <si>
    <t>0437</t>
  </si>
  <si>
    <t>Cable Communications</t>
  </si>
  <si>
    <t>0440</t>
  </si>
  <si>
    <t>Real Estate Services</t>
  </si>
  <si>
    <t>0470</t>
  </si>
  <si>
    <t>Records and Licensing Services</t>
  </si>
  <si>
    <t>50</t>
  </si>
  <si>
    <t>0500</t>
  </si>
  <si>
    <t>Prosecuting Attorney</t>
  </si>
  <si>
    <t>0501</t>
  </si>
  <si>
    <t>Prosecuting Attorney Antiprofiteering</t>
  </si>
  <si>
    <t>51</t>
  </si>
  <si>
    <t>0510</t>
  </si>
  <si>
    <t>Superior Court</t>
  </si>
  <si>
    <t>53</t>
  </si>
  <si>
    <t>0530</t>
  </si>
  <si>
    <t>District Court</t>
  </si>
  <si>
    <t>55</t>
  </si>
  <si>
    <t>0535</t>
  </si>
  <si>
    <t>Elections</t>
  </si>
  <si>
    <t>54</t>
  </si>
  <si>
    <t>0540</t>
  </si>
  <si>
    <t>Judicial Administration</t>
  </si>
  <si>
    <t>0610</t>
  </si>
  <si>
    <t>State Auditor</t>
  </si>
  <si>
    <t>0630</t>
  </si>
  <si>
    <t>Boundary Review Board</t>
  </si>
  <si>
    <t>96</t>
  </si>
  <si>
    <t>0645</t>
  </si>
  <si>
    <t>Federal Lobbying</t>
  </si>
  <si>
    <t>0650</t>
  </si>
  <si>
    <t>Memberships and Dues</t>
  </si>
  <si>
    <t>0656</t>
  </si>
  <si>
    <t>Internal Support</t>
  </si>
  <si>
    <t>67</t>
  </si>
  <si>
    <t>0670</t>
  </si>
  <si>
    <t>Assessments</t>
  </si>
  <si>
    <t>97</t>
  </si>
  <si>
    <t>0694</t>
  </si>
  <si>
    <t>Human Services GF Transfers</t>
  </si>
  <si>
    <t>HHP</t>
  </si>
  <si>
    <t>0695</t>
  </si>
  <si>
    <t>General Government GF Transfers</t>
  </si>
  <si>
    <t>0696</t>
  </si>
  <si>
    <t>Public Health GF Transfers</t>
  </si>
  <si>
    <t>0697</t>
  </si>
  <si>
    <t>Physical Environment GF Transfers</t>
  </si>
  <si>
    <t>EGBE</t>
  </si>
  <si>
    <t>0699</t>
  </si>
  <si>
    <t>CIP GF Transfers</t>
  </si>
  <si>
    <t>80</t>
  </si>
  <si>
    <t>0820</t>
  </si>
  <si>
    <t>Jail Health Services</t>
  </si>
  <si>
    <t>90</t>
  </si>
  <si>
    <t>0910</t>
  </si>
  <si>
    <t>Adult and Juvenile Detention</t>
  </si>
  <si>
    <t>93</t>
  </si>
  <si>
    <t>0950</t>
  </si>
  <si>
    <t>Office of the Public Defender</t>
  </si>
  <si>
    <t>0016</t>
  </si>
  <si>
    <t>Inmate Welfare</t>
  </si>
  <si>
    <t>0914</t>
  </si>
  <si>
    <t>Inmate Welfare - Adult</t>
  </si>
  <si>
    <t>0915</t>
  </si>
  <si>
    <t>Inmate Welfare - Juvenile</t>
  </si>
  <si>
    <t>38</t>
  </si>
  <si>
    <t>1040</t>
  </si>
  <si>
    <t>Solid Waste Post-Closure Landfill Maintenance</t>
  </si>
  <si>
    <t>0715</t>
  </si>
  <si>
    <t>ES</t>
  </si>
  <si>
    <t>1060</t>
  </si>
  <si>
    <t>Veterans Relief  Services</t>
  </si>
  <si>
    <t>0480</t>
  </si>
  <si>
    <t>Veterans Services</t>
  </si>
  <si>
    <t>1070</t>
  </si>
  <si>
    <t>Developmental Disabilities</t>
  </si>
  <si>
    <t>0920</t>
  </si>
  <si>
    <t>0935</t>
  </si>
  <si>
    <t>Community and Human Services Administration</t>
  </si>
  <si>
    <t>1090</t>
  </si>
  <si>
    <t>Recorder's Operation and Maintenance</t>
  </si>
  <si>
    <t>0471</t>
  </si>
  <si>
    <t>1110</t>
  </si>
  <si>
    <t>E-911</t>
  </si>
  <si>
    <t>0431</t>
  </si>
  <si>
    <t>Enhanced-911</t>
  </si>
  <si>
    <t>1120</t>
  </si>
  <si>
    <t>Mental Health</t>
  </si>
  <si>
    <t>0924</t>
  </si>
  <si>
    <t>MHCADS - Mental Health</t>
  </si>
  <si>
    <t>1135</t>
  </si>
  <si>
    <t>Mental Illness and Drug Dependency</t>
  </si>
  <si>
    <t>0583</t>
  </si>
  <si>
    <t>Judicial Administration MIDD</t>
  </si>
  <si>
    <t>0688</t>
  </si>
  <si>
    <t>Prosecuting Attorney MIDD</t>
  </si>
  <si>
    <t>0783</t>
  </si>
  <si>
    <t>Superior Court MIDD</t>
  </si>
  <si>
    <t>0883</t>
  </si>
  <si>
    <t>Sheriff MIDD</t>
  </si>
  <si>
    <t>0983</t>
  </si>
  <si>
    <t>Office of Public Defender MIDD</t>
  </si>
  <si>
    <t>0984</t>
  </si>
  <si>
    <t>District Court MIDD</t>
  </si>
  <si>
    <t>0985</t>
  </si>
  <si>
    <t>Adult and Juvenile Detention MIDD</t>
  </si>
  <si>
    <t>0986</t>
  </si>
  <si>
    <t>Jail Health Services MIDD</t>
  </si>
  <si>
    <t>0987</t>
  </si>
  <si>
    <t>Mental Health and Substance Abuse MIDD</t>
  </si>
  <si>
    <t>0990</t>
  </si>
  <si>
    <t>Mental Illness and Drug Dependency Fund</t>
  </si>
  <si>
    <t>1141</t>
  </si>
  <si>
    <t>Veterans and Family Levy</t>
  </si>
  <si>
    <t>0117</t>
  </si>
  <si>
    <t>1142</t>
  </si>
  <si>
    <t>Human Services Levy</t>
  </si>
  <si>
    <t>0118</t>
  </si>
  <si>
    <t>1170</t>
  </si>
  <si>
    <t>Arts and Cultural Development</t>
  </si>
  <si>
    <t>0301</t>
  </si>
  <si>
    <t>Cultural Development Authority</t>
  </si>
  <si>
    <t>1190</t>
  </si>
  <si>
    <t>Emergency Medical Services</t>
  </si>
  <si>
    <t>0830</t>
  </si>
  <si>
    <t>1210</t>
  </si>
  <si>
    <t>Water and Land Resources Shared Services</t>
  </si>
  <si>
    <t>0741</t>
  </si>
  <si>
    <t>1211</t>
  </si>
  <si>
    <t>Surface Water Management Local Drainage Services</t>
  </si>
  <si>
    <t>0845</t>
  </si>
  <si>
    <t>1220</t>
  </si>
  <si>
    <t>AFIS</t>
  </si>
  <si>
    <t>0208</t>
  </si>
  <si>
    <t>Automated Fingerprint Identification System</t>
  </si>
  <si>
    <t>1240</t>
  </si>
  <si>
    <t>Citizen Counselor Network</t>
  </si>
  <si>
    <t>0506</t>
  </si>
  <si>
    <t>Citizen Councilor Network</t>
  </si>
  <si>
    <t>1260</t>
  </si>
  <si>
    <t>Alcoholism and Substance Abuse Services</t>
  </si>
  <si>
    <t>0960</t>
  </si>
  <si>
    <t>MHCADS - Alcoholism and Substance Abuse</t>
  </si>
  <si>
    <t>1280</t>
  </si>
  <si>
    <t>Local Hazardous Waste</t>
  </si>
  <si>
    <t>0860</t>
  </si>
  <si>
    <t>1290</t>
  </si>
  <si>
    <t>Youth Sports Facilities Grant</t>
  </si>
  <si>
    <t>0355</t>
  </si>
  <si>
    <t>Youth Sports Facilities Grants</t>
  </si>
  <si>
    <t>1311</t>
  </si>
  <si>
    <t>Noxious Weed</t>
  </si>
  <si>
    <t>0384</t>
  </si>
  <si>
    <t>Noxious Weed Control Program</t>
  </si>
  <si>
    <t>1421</t>
  </si>
  <si>
    <t>Children and Family Services</t>
  </si>
  <si>
    <t>0887</t>
  </si>
  <si>
    <t>Children and Family Services Transfers to Community and Human Services</t>
  </si>
  <si>
    <t>0888</t>
  </si>
  <si>
    <t>Children and Family Services Community Services - Operating</t>
  </si>
  <si>
    <t>1431</t>
  </si>
  <si>
    <t>Animal Services</t>
  </si>
  <si>
    <t>0534</t>
  </si>
  <si>
    <t>Regional Animal Services of King County</t>
  </si>
  <si>
    <t>1432</t>
  </si>
  <si>
    <t>Animal Bequest</t>
  </si>
  <si>
    <t>0538</t>
  </si>
  <si>
    <t>1451</t>
  </si>
  <si>
    <t>Parks Operating Levy</t>
  </si>
  <si>
    <t>0640</t>
  </si>
  <si>
    <t>Parks and Recreation</t>
  </si>
  <si>
    <t>1452</t>
  </si>
  <si>
    <t>Open Space Trails and Zoo Levy</t>
  </si>
  <si>
    <t>0641</t>
  </si>
  <si>
    <t>Expansion Levy</t>
  </si>
  <si>
    <t>1471</t>
  </si>
  <si>
    <t>Historical Preservation and Historical Programs</t>
  </si>
  <si>
    <t>0846</t>
  </si>
  <si>
    <t>Historic Preservation Program</t>
  </si>
  <si>
    <t>1561</t>
  </si>
  <si>
    <t>King County Flood Control Contract</t>
  </si>
  <si>
    <t>0561</t>
  </si>
  <si>
    <t>1800</t>
  </si>
  <si>
    <t>Public Health</t>
  </si>
  <si>
    <t>0800</t>
  </si>
  <si>
    <t>0810</t>
  </si>
  <si>
    <t>Medical Examiner</t>
  </si>
  <si>
    <t>1820</t>
  </si>
  <si>
    <t>Inter-County River Improvement</t>
  </si>
  <si>
    <t>0760</t>
  </si>
  <si>
    <t>2140</t>
  </si>
  <si>
    <t>Grants</t>
  </si>
  <si>
    <t>2166</t>
  </si>
  <si>
    <t>FFY 2011 Byrne JAG Grant</t>
  </si>
  <si>
    <t>0523</t>
  </si>
  <si>
    <t>Byrne Justice Assistance FFY11 Grant</t>
  </si>
  <si>
    <t>2240</t>
  </si>
  <si>
    <t>Work Training</t>
  </si>
  <si>
    <t>0936</t>
  </si>
  <si>
    <t>Employment and Education Resources</t>
  </si>
  <si>
    <t>2460</t>
  </si>
  <si>
    <t>Federal Housing and Community Development</t>
  </si>
  <si>
    <t>0350</t>
  </si>
  <si>
    <t>4040</t>
  </si>
  <si>
    <t>Solid Waste</t>
  </si>
  <si>
    <t>0381</t>
  </si>
  <si>
    <t>Natural Resources and Parks Administration</t>
  </si>
  <si>
    <t>0720</t>
  </si>
  <si>
    <t xml:space="preserve">Solid Waste </t>
  </si>
  <si>
    <t>4501</t>
  </si>
  <si>
    <t>Radio Communications Operations</t>
  </si>
  <si>
    <t>0213</t>
  </si>
  <si>
    <t>Radio Communication Services (800 MHz)</t>
  </si>
  <si>
    <t>4531</t>
  </si>
  <si>
    <t>I-NET Operations</t>
  </si>
  <si>
    <t>0490</t>
  </si>
  <si>
    <t>I-Net Operations</t>
  </si>
  <si>
    <t>4610</t>
  </si>
  <si>
    <t>Water Quality</t>
  </si>
  <si>
    <t>4000M</t>
  </si>
  <si>
    <t>Wastewater Treatment</t>
  </si>
  <si>
    <t>5420</t>
  </si>
  <si>
    <t>Safety and Workers Compensation</t>
  </si>
  <si>
    <t>0666</t>
  </si>
  <si>
    <t>Safety and Claims Management</t>
  </si>
  <si>
    <t>5450</t>
  </si>
  <si>
    <t>Financial Services</t>
  </si>
  <si>
    <t>0138</t>
  </si>
  <si>
    <t>Finance and Business Operations</t>
  </si>
  <si>
    <t>5461</t>
  </si>
  <si>
    <t>DES IT Equipment Replacement</t>
  </si>
  <si>
    <t>0023</t>
  </si>
  <si>
    <t>DES Equipment Replacement</t>
  </si>
  <si>
    <t>5471</t>
  </si>
  <si>
    <t>KCIT Strategy and Performance</t>
  </si>
  <si>
    <t>1550M</t>
  </si>
  <si>
    <t>5481</t>
  </si>
  <si>
    <t>Geographc Information Systems (GIS)</t>
  </si>
  <si>
    <t>3180M</t>
  </si>
  <si>
    <t>Geographic Information Systems</t>
  </si>
  <si>
    <t>5490</t>
  </si>
  <si>
    <t>Business Resource</t>
  </si>
  <si>
    <t>0187</t>
  </si>
  <si>
    <t>Business Resource Center</t>
  </si>
  <si>
    <t>5500</t>
  </si>
  <si>
    <t>Employee Benefits</t>
  </si>
  <si>
    <t>0429</t>
  </si>
  <si>
    <t>5511</t>
  </si>
  <si>
    <t>Facilities Management - Internal Service</t>
  </si>
  <si>
    <t>0601</t>
  </si>
  <si>
    <t>Facilities Management Internal Service</t>
  </si>
  <si>
    <t>5520</t>
  </si>
  <si>
    <t>Insurance</t>
  </si>
  <si>
    <t>0154</t>
  </si>
  <si>
    <t>Risk Management</t>
  </si>
  <si>
    <t>5531</t>
  </si>
  <si>
    <t>KCIT Services</t>
  </si>
  <si>
    <t>0432</t>
  </si>
  <si>
    <t>98</t>
  </si>
  <si>
    <t>8400</t>
  </si>
  <si>
    <t>Limited G.O. Bond Redemption</t>
  </si>
  <si>
    <t>0465</t>
  </si>
  <si>
    <t>DS</t>
  </si>
  <si>
    <t>8500</t>
  </si>
  <si>
    <t>Unlimited G.O. Bond Redemption</t>
  </si>
  <si>
    <t>0466</t>
  </si>
  <si>
    <t>8510</t>
  </si>
  <si>
    <t>Stadium G.O. Bond Redemption</t>
  </si>
  <si>
    <t>0467</t>
  </si>
  <si>
    <t>4999M</t>
  </si>
  <si>
    <t>Wastewater Treatment Debt Service</t>
  </si>
  <si>
    <t>300</t>
  </si>
  <si>
    <t>3000</t>
  </si>
  <si>
    <t>Capital Improvement Program</t>
  </si>
  <si>
    <t>General Capital Improvement Programs</t>
  </si>
  <si>
    <t>CIP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</si>
  <si>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</si>
  <si>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</si>
  <si>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</si>
  <si>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</si>
  <si>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</si>
  <si>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</si>
  <si>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</si>
  <si>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</si>
  <si>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70</t>
  </si>
  <si>
    <t>1030</t>
  </si>
  <si>
    <t>Road</t>
  </si>
  <si>
    <t>0726</t>
  </si>
  <si>
    <t>Stormwater Decant Program</t>
  </si>
  <si>
    <t>0730</t>
  </si>
  <si>
    <t>Roads</t>
  </si>
  <si>
    <t>0734</t>
  </si>
  <si>
    <t>Roads Construction Transfer</t>
  </si>
  <si>
    <t>32</t>
  </si>
  <si>
    <t>1340</t>
  </si>
  <si>
    <t>Development and Environmental Services</t>
  </si>
  <si>
    <t>0325</t>
  </si>
  <si>
    <t>1341</t>
  </si>
  <si>
    <t>Development and Environmental Services Risk Abatement</t>
  </si>
  <si>
    <t>0525</t>
  </si>
  <si>
    <t>Development and Environmental Services Abatement Fund</t>
  </si>
  <si>
    <t>1590</t>
  </si>
  <si>
    <t>King County Marine Operations</t>
  </si>
  <si>
    <t>1460M</t>
  </si>
  <si>
    <t>Marine Division</t>
  </si>
  <si>
    <t>4290</t>
  </si>
  <si>
    <t>Airport</t>
  </si>
  <si>
    <t>0710</t>
  </si>
  <si>
    <t>0716</t>
  </si>
  <si>
    <t>Airport Construction Transfer</t>
  </si>
  <si>
    <t>4640</t>
  </si>
  <si>
    <t>Public Transportation</t>
  </si>
  <si>
    <t>5000M</t>
  </si>
  <si>
    <t>Transit</t>
  </si>
  <si>
    <t>5010M</t>
  </si>
  <si>
    <t>DOT Director's Office</t>
  </si>
  <si>
    <t>4647</t>
  </si>
  <si>
    <t>Revenue Fleet Replacement</t>
  </si>
  <si>
    <t>5002M</t>
  </si>
  <si>
    <t>Transit Revenue Vehicle Replacement</t>
  </si>
  <si>
    <t>5441</t>
  </si>
  <si>
    <t>Water Pollution Control Equipment</t>
  </si>
  <si>
    <t>0137</t>
  </si>
  <si>
    <t>Wastewater Equipment Rental and Revolving</t>
  </si>
  <si>
    <t>5570</t>
  </si>
  <si>
    <t>Equipment Rental and Revolving</t>
  </si>
  <si>
    <t>0750</t>
  </si>
  <si>
    <t>5580</t>
  </si>
  <si>
    <t>Motor Pool Equipment Rental</t>
  </si>
  <si>
    <t>0780</t>
  </si>
  <si>
    <t>Motor Pool Equipment Rental and Revolving</t>
  </si>
  <si>
    <t>3001</t>
  </si>
  <si>
    <t>Roads Capital Improvement Program</t>
  </si>
  <si>
    <t>3008</t>
  </si>
  <si>
    <t>Public Transportation Capital Improvement Program</t>
  </si>
  <si>
    <t>0150</t>
  </si>
  <si>
    <t>Finance - GF</t>
  </si>
  <si>
    <t>0885</t>
  </si>
  <si>
    <t>Children and Family Services Revenues</t>
  </si>
  <si>
    <t>Total King County</t>
  </si>
  <si>
    <t>General Fund Total</t>
  </si>
  <si>
    <t>Non-General Fund</t>
  </si>
  <si>
    <t>Total 2012 Annual Budget</t>
  </si>
  <si>
    <t>2012/2013 Biennial Budget</t>
  </si>
  <si>
    <t>Total 2012/2013 Biennial Budget</t>
  </si>
  <si>
    <t>2012 and 2012/2013 Proposed Ordinance Index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</si>
</sst>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_(&quot;$&quot;* #,##0_);_(&quot;$&quot;* \(#,##0\);_(&quot;$&quot;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hair">
        <color indexed="12"/>
      </left>
      <right/>
      <top style="hair">
        <color indexed="12"/>
      </top>
      <bottom style="hair">
        <color indexed="12"/>
      </bottom>
    </border>
    <border>
      <left/>
      <right style="hair">
        <color indexed="12"/>
      </right>
      <top style="hair">
        <color indexed="12"/>
      </top>
      <bottom style="hair">
        <color indexed="12"/>
      </bottom>
    </border>
    <border>
      <left/>
      <right style="hair">
        <color indexed="12"/>
      </right>
      <top/>
      <bottom/>
    </border>
    <border>
      <left/>
      <right style="hair">
        <color indexed="12"/>
      </right>
      <top style="thin"/>
      <bottom style="thin"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/>
    </border>
    <border>
      <left style="hair">
        <color theme="4"/>
      </left>
      <right style="hair">
        <color theme="4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6" fillId="33" borderId="10" xfId="55" applyFont="1" applyFill="1" applyBorder="1" applyAlignment="1">
      <alignment horizontal="center"/>
      <protection/>
    </xf>
    <xf numFmtId="43" fontId="6" fillId="34" borderId="11" xfId="42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2" xfId="55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9" fillId="0" borderId="12" xfId="55" applyFont="1" applyFill="1" applyBorder="1" applyAlignment="1">
      <alignment horizontal="center" wrapText="1"/>
      <protection/>
    </xf>
    <xf numFmtId="0" fontId="8" fillId="0" borderId="0" xfId="55" applyFont="1" applyFill="1" applyBorder="1" applyAlignment="1">
      <alignment horizontal="center" wrapText="1"/>
      <protection/>
    </xf>
    <xf numFmtId="0" fontId="8" fillId="0" borderId="0" xfId="55" applyFont="1" applyFill="1" applyBorder="1" applyAlignment="1">
      <alignment wrapText="1"/>
      <protection/>
    </xf>
    <xf numFmtId="164" fontId="28" fillId="20" borderId="11" xfId="33" applyNumberFormat="1" applyFont="1" applyBorder="1" applyAlignment="1">
      <alignment horizontal="center"/>
    </xf>
    <xf numFmtId="43" fontId="28" fillId="20" borderId="11" xfId="33" applyNumberFormat="1" applyFont="1" applyBorder="1" applyAlignment="1">
      <alignment horizontal="center"/>
    </xf>
    <xf numFmtId="0" fontId="8" fillId="0" borderId="14" xfId="55" applyFont="1" applyFill="1" applyBorder="1" applyAlignment="1">
      <alignment wrapText="1"/>
      <protection/>
    </xf>
    <xf numFmtId="0" fontId="9" fillId="0" borderId="14" xfId="55" applyFont="1" applyFill="1" applyBorder="1" applyAlignment="1">
      <alignment wrapText="1"/>
      <protection/>
    </xf>
    <xf numFmtId="0" fontId="0" fillId="0" borderId="15" xfId="0" applyBorder="1" applyAlignment="1">
      <alignment/>
    </xf>
    <xf numFmtId="43" fontId="0" fillId="0" borderId="16" xfId="42" applyFont="1" applyBorder="1" applyAlignment="1">
      <alignment/>
    </xf>
    <xf numFmtId="43" fontId="7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7" fillId="0" borderId="18" xfId="42" applyFont="1" applyBorder="1" applyAlignment="1">
      <alignment/>
    </xf>
    <xf numFmtId="0" fontId="28" fillId="20" borderId="11" xfId="33" applyFont="1" applyBorder="1" applyAlignment="1">
      <alignment horizontal="center"/>
    </xf>
    <xf numFmtId="0" fontId="8" fillId="0" borderId="19" xfId="55" applyFont="1" applyFill="1" applyBorder="1" applyAlignment="1">
      <alignment horizontal="center" wrapText="1"/>
      <protection/>
    </xf>
    <xf numFmtId="0" fontId="8" fillId="0" borderId="19" xfId="55" applyFont="1" applyFill="1" applyBorder="1" applyAlignment="1">
      <alignment wrapText="1"/>
      <protection/>
    </xf>
    <xf numFmtId="164" fontId="0" fillId="0" borderId="19" xfId="42" applyNumberFormat="1" applyFont="1" applyBorder="1" applyAlignment="1">
      <alignment/>
    </xf>
    <xf numFmtId="43" fontId="0" fillId="0" borderId="19" xfId="42" applyFont="1" applyBorder="1" applyAlignment="1">
      <alignment/>
    </xf>
    <xf numFmtId="0" fontId="9" fillId="0" borderId="19" xfId="55" applyFont="1" applyFill="1" applyBorder="1" applyAlignment="1">
      <alignment horizontal="center" wrapText="1"/>
      <protection/>
    </xf>
    <xf numFmtId="0" fontId="9" fillId="0" borderId="19" xfId="55" applyFont="1" applyFill="1" applyBorder="1" applyAlignment="1">
      <alignment wrapText="1"/>
      <protection/>
    </xf>
    <xf numFmtId="164" fontId="7" fillId="0" borderId="19" xfId="42" applyNumberFormat="1" applyFont="1" applyBorder="1" applyAlignment="1">
      <alignment/>
    </xf>
    <xf numFmtId="43" fontId="7" fillId="0" borderId="19" xfId="42" applyFont="1" applyBorder="1" applyAlignment="1">
      <alignment/>
    </xf>
    <xf numFmtId="0" fontId="8" fillId="0" borderId="20" xfId="55" applyFont="1" applyFill="1" applyBorder="1" applyAlignment="1">
      <alignment horizontal="center" wrapText="1"/>
      <protection/>
    </xf>
    <xf numFmtId="0" fontId="8" fillId="0" borderId="20" xfId="55" applyFont="1" applyFill="1" applyBorder="1" applyAlignment="1">
      <alignment wrapText="1"/>
      <protection/>
    </xf>
    <xf numFmtId="164" fontId="0" fillId="0" borderId="20" xfId="42" applyNumberFormat="1" applyFont="1" applyBorder="1" applyAlignment="1">
      <alignment/>
    </xf>
    <xf numFmtId="43" fontId="0" fillId="0" borderId="20" xfId="42" applyFont="1" applyBorder="1" applyAlignment="1">
      <alignment/>
    </xf>
    <xf numFmtId="0" fontId="0" fillId="0" borderId="21" xfId="0" applyBorder="1" applyAlignment="1">
      <alignment horizontal="center"/>
    </xf>
    <xf numFmtId="0" fontId="6" fillId="0" borderId="21" xfId="55" applyFont="1" applyFill="1" applyBorder="1" applyAlignment="1">
      <alignment wrapText="1"/>
      <protection/>
    </xf>
    <xf numFmtId="165" fontId="7" fillId="0" borderId="21" xfId="0" applyNumberFormat="1" applyFont="1" applyBorder="1" applyAlignment="1">
      <alignment/>
    </xf>
    <xf numFmtId="164" fontId="7" fillId="0" borderId="21" xfId="42" applyNumberFormat="1" applyFont="1" applyBorder="1" applyAlignment="1">
      <alignment/>
    </xf>
    <xf numFmtId="43" fontId="7" fillId="0" borderId="21" xfId="42" applyFont="1" applyBorder="1" applyAlignment="1">
      <alignment/>
    </xf>
    <xf numFmtId="166" fontId="7" fillId="0" borderId="21" xfId="44" applyNumberFormat="1" applyFont="1" applyBorder="1" applyAlignment="1">
      <alignment/>
    </xf>
    <xf numFmtId="166" fontId="0" fillId="0" borderId="19" xfId="44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19" xfId="55" applyFont="1" applyFill="1" applyBorder="1" applyAlignment="1" quotePrefix="1">
      <alignment horizontal="center" wrapText="1"/>
      <protection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b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PageLayoutView="0" workbookViewId="0" topLeftCell="C1">
      <selection activeCell="G13" sqref="G13"/>
    </sheetView>
  </sheetViews>
  <sheetFormatPr defaultColWidth="9.140625" defaultRowHeight="15" customHeight="1"/>
  <cols>
    <col min="1" max="1" width="0.2890625" style="3" hidden="1" customWidth="1"/>
    <col min="2" max="2" width="5.00390625" style="0" hidden="1" customWidth="1"/>
    <col min="3" max="3" width="9.00390625" style="3" customWidth="1"/>
    <col min="4" max="4" width="10.28125" style="3" customWidth="1"/>
    <col min="5" max="5" width="54.140625" style="3" hidden="1" customWidth="1"/>
    <col min="6" max="6" width="9.8515625" style="3" customWidth="1"/>
    <col min="7" max="7" width="70.57421875" style="0" customWidth="1"/>
    <col min="8" max="8" width="0.42578125" style="0" hidden="1" customWidth="1"/>
    <col min="9" max="9" width="15.140625" style="1" customWidth="1"/>
    <col min="10" max="10" width="14.8515625" style="1" hidden="1" customWidth="1"/>
    <col min="11" max="11" width="11.8515625" style="2" customWidth="1"/>
    <col min="12" max="12" width="0.13671875" style="2" customWidth="1"/>
  </cols>
  <sheetData>
    <row r="1" spans="1:5" ht="15" customHeight="1">
      <c r="A1" s="44" t="s">
        <v>0</v>
      </c>
      <c r="B1" s="44"/>
      <c r="C1" s="44"/>
      <c r="D1" s="44"/>
      <c r="E1" s="44"/>
    </row>
    <row r="4" spans="7:12" ht="24.75" customHeight="1">
      <c r="G4" s="42" t="s">
        <v>404</v>
      </c>
      <c r="H4" s="42"/>
      <c r="I4" s="42"/>
      <c r="J4" s="42"/>
      <c r="K4" s="42"/>
      <c r="L4" s="42"/>
    </row>
    <row r="6" spans="1:12" s="6" customFormat="1" ht="24" customHeight="1">
      <c r="A6" s="4" t="s">
        <v>1</v>
      </c>
      <c r="B6" s="4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13" t="s">
        <v>9</v>
      </c>
      <c r="J6" s="13" t="s">
        <v>10</v>
      </c>
      <c r="K6" s="14" t="s">
        <v>11</v>
      </c>
      <c r="L6" s="5"/>
    </row>
    <row r="7" spans="1:12" ht="15" customHeight="1">
      <c r="A7" s="7">
        <v>1</v>
      </c>
      <c r="B7" s="15" t="s">
        <v>12</v>
      </c>
      <c r="C7" s="23">
        <v>6</v>
      </c>
      <c r="D7" s="23" t="s">
        <v>13</v>
      </c>
      <c r="E7" s="23" t="s">
        <v>14</v>
      </c>
      <c r="F7" s="23" t="s">
        <v>13</v>
      </c>
      <c r="G7" s="24" t="s">
        <v>15</v>
      </c>
      <c r="H7" s="24" t="s">
        <v>16</v>
      </c>
      <c r="I7" s="41">
        <v>1587015</v>
      </c>
      <c r="J7" s="25">
        <v>0</v>
      </c>
      <c r="K7" s="26">
        <v>9</v>
      </c>
      <c r="L7" s="18">
        <v>0</v>
      </c>
    </row>
    <row r="8" spans="1:12" ht="15" customHeight="1">
      <c r="A8" s="7">
        <v>2</v>
      </c>
      <c r="B8" s="15" t="s">
        <v>12</v>
      </c>
      <c r="C8" s="23">
        <v>7</v>
      </c>
      <c r="D8" s="23" t="s">
        <v>13</v>
      </c>
      <c r="E8" s="23" t="s">
        <v>14</v>
      </c>
      <c r="F8" s="23" t="s">
        <v>17</v>
      </c>
      <c r="G8" s="24" t="s">
        <v>18</v>
      </c>
      <c r="H8" s="24" t="s">
        <v>16</v>
      </c>
      <c r="I8" s="25">
        <v>12450980</v>
      </c>
      <c r="J8" s="25">
        <v>0</v>
      </c>
      <c r="K8" s="26">
        <v>94.1</v>
      </c>
      <c r="L8" s="18">
        <v>2</v>
      </c>
    </row>
    <row r="9" spans="1:12" ht="15" customHeight="1">
      <c r="A9" s="7">
        <v>3</v>
      </c>
      <c r="B9" s="15" t="s">
        <v>12</v>
      </c>
      <c r="C9" s="23">
        <v>8</v>
      </c>
      <c r="D9" s="23" t="s">
        <v>13</v>
      </c>
      <c r="E9" s="23" t="s">
        <v>14</v>
      </c>
      <c r="F9" s="23" t="s">
        <v>19</v>
      </c>
      <c r="G9" s="24" t="s">
        <v>20</v>
      </c>
      <c r="H9" s="24" t="s">
        <v>16</v>
      </c>
      <c r="I9" s="25">
        <v>549243</v>
      </c>
      <c r="J9" s="25">
        <v>0</v>
      </c>
      <c r="K9" s="26">
        <v>4</v>
      </c>
      <c r="L9" s="18">
        <v>0</v>
      </c>
    </row>
    <row r="10" spans="1:12" ht="15" customHeight="1">
      <c r="A10" s="7">
        <v>4</v>
      </c>
      <c r="B10" s="15" t="s">
        <v>12</v>
      </c>
      <c r="C10" s="23">
        <v>9</v>
      </c>
      <c r="D10" s="23" t="s">
        <v>13</v>
      </c>
      <c r="E10" s="23" t="s">
        <v>14</v>
      </c>
      <c r="F10" s="23" t="s">
        <v>21</v>
      </c>
      <c r="G10" s="24" t="s">
        <v>22</v>
      </c>
      <c r="H10" s="24" t="s">
        <v>16</v>
      </c>
      <c r="I10" s="25">
        <v>1639308</v>
      </c>
      <c r="J10" s="25">
        <v>0</v>
      </c>
      <c r="K10" s="26">
        <v>16.9</v>
      </c>
      <c r="L10" s="18">
        <v>2</v>
      </c>
    </row>
    <row r="11" spans="1:12" ht="15" customHeight="1">
      <c r="A11" s="7">
        <v>5</v>
      </c>
      <c r="B11" s="15" t="s">
        <v>12</v>
      </c>
      <c r="C11" s="23">
        <v>10</v>
      </c>
      <c r="D11" s="23" t="s">
        <v>13</v>
      </c>
      <c r="E11" s="23" t="s">
        <v>14</v>
      </c>
      <c r="F11" s="23" t="s">
        <v>23</v>
      </c>
      <c r="G11" s="24" t="s">
        <v>24</v>
      </c>
      <c r="H11" s="24" t="s">
        <v>16</v>
      </c>
      <c r="I11" s="25">
        <v>1133492</v>
      </c>
      <c r="J11" s="25">
        <v>0</v>
      </c>
      <c r="K11" s="26">
        <v>10</v>
      </c>
      <c r="L11" s="18">
        <v>0</v>
      </c>
    </row>
    <row r="12" spans="1:12" ht="15" customHeight="1">
      <c r="A12" s="7">
        <v>6</v>
      </c>
      <c r="B12" s="15" t="s">
        <v>12</v>
      </c>
      <c r="C12" s="23">
        <v>11</v>
      </c>
      <c r="D12" s="23" t="s">
        <v>13</v>
      </c>
      <c r="E12" s="23" t="s">
        <v>14</v>
      </c>
      <c r="F12" s="23" t="s">
        <v>25</v>
      </c>
      <c r="G12" s="24" t="s">
        <v>26</v>
      </c>
      <c r="H12" s="24" t="s">
        <v>16</v>
      </c>
      <c r="I12" s="25">
        <v>577574</v>
      </c>
      <c r="J12" s="25">
        <v>0</v>
      </c>
      <c r="K12" s="26">
        <v>5</v>
      </c>
      <c r="L12" s="18">
        <v>0</v>
      </c>
    </row>
    <row r="13" spans="1:12" ht="15" customHeight="1">
      <c r="A13" s="7">
        <v>7</v>
      </c>
      <c r="B13" s="15" t="s">
        <v>12</v>
      </c>
      <c r="C13" s="23">
        <v>12</v>
      </c>
      <c r="D13" s="23" t="s">
        <v>13</v>
      </c>
      <c r="E13" s="23" t="s">
        <v>14</v>
      </c>
      <c r="F13" s="23" t="s">
        <v>27</v>
      </c>
      <c r="G13" s="24" t="s">
        <v>28</v>
      </c>
      <c r="H13" s="24" t="s">
        <v>16</v>
      </c>
      <c r="I13" s="25">
        <v>709278</v>
      </c>
      <c r="J13" s="25">
        <v>0</v>
      </c>
      <c r="K13" s="26">
        <v>4</v>
      </c>
      <c r="L13" s="18">
        <v>0</v>
      </c>
    </row>
    <row r="14" spans="1:12" ht="15" customHeight="1">
      <c r="A14" s="7">
        <v>8</v>
      </c>
      <c r="B14" s="15" t="s">
        <v>12</v>
      </c>
      <c r="C14" s="23">
        <v>13</v>
      </c>
      <c r="D14" s="23" t="s">
        <v>13</v>
      </c>
      <c r="E14" s="23" t="s">
        <v>14</v>
      </c>
      <c r="F14" s="23" t="s">
        <v>29</v>
      </c>
      <c r="G14" s="24" t="s">
        <v>30</v>
      </c>
      <c r="H14" s="24" t="s">
        <v>16</v>
      </c>
      <c r="I14" s="25">
        <v>354531</v>
      </c>
      <c r="J14" s="25">
        <v>0</v>
      </c>
      <c r="K14" s="26">
        <v>4</v>
      </c>
      <c r="L14" s="18">
        <v>0</v>
      </c>
    </row>
    <row r="15" spans="1:12" ht="15" customHeight="1">
      <c r="A15" s="7">
        <v>9</v>
      </c>
      <c r="B15" s="15" t="s">
        <v>31</v>
      </c>
      <c r="C15" s="23">
        <v>14</v>
      </c>
      <c r="D15" s="23" t="s">
        <v>13</v>
      </c>
      <c r="E15" s="23" t="s">
        <v>14</v>
      </c>
      <c r="F15" s="23" t="s">
        <v>32</v>
      </c>
      <c r="G15" s="24" t="s">
        <v>33</v>
      </c>
      <c r="H15" s="24" t="s">
        <v>16</v>
      </c>
      <c r="I15" s="25">
        <v>25000</v>
      </c>
      <c r="J15" s="25">
        <v>0</v>
      </c>
      <c r="K15" s="26">
        <v>0</v>
      </c>
      <c r="L15" s="18">
        <v>0</v>
      </c>
    </row>
    <row r="16" spans="1:12" ht="15" customHeight="1">
      <c r="A16" s="7">
        <v>10</v>
      </c>
      <c r="B16" s="15" t="s">
        <v>31</v>
      </c>
      <c r="C16" s="23">
        <v>15</v>
      </c>
      <c r="D16" s="23" t="s">
        <v>13</v>
      </c>
      <c r="E16" s="23" t="s">
        <v>14</v>
      </c>
      <c r="F16" s="23" t="s">
        <v>34</v>
      </c>
      <c r="G16" s="24" t="s">
        <v>35</v>
      </c>
      <c r="H16" s="24" t="s">
        <v>16</v>
      </c>
      <c r="I16" s="25">
        <v>359280</v>
      </c>
      <c r="J16" s="25">
        <v>0</v>
      </c>
      <c r="K16" s="26">
        <v>2.5</v>
      </c>
      <c r="L16" s="18">
        <v>0</v>
      </c>
    </row>
    <row r="17" spans="1:12" ht="15" customHeight="1">
      <c r="A17" s="7">
        <v>11</v>
      </c>
      <c r="B17" s="15" t="s">
        <v>36</v>
      </c>
      <c r="C17" s="23">
        <v>16</v>
      </c>
      <c r="D17" s="23" t="s">
        <v>13</v>
      </c>
      <c r="E17" s="23" t="s">
        <v>14</v>
      </c>
      <c r="F17" s="23" t="s">
        <v>37</v>
      </c>
      <c r="G17" s="24" t="s">
        <v>38</v>
      </c>
      <c r="H17" s="24" t="s">
        <v>16</v>
      </c>
      <c r="I17" s="25">
        <v>243932</v>
      </c>
      <c r="J17" s="25">
        <v>0</v>
      </c>
      <c r="K17" s="26">
        <v>1</v>
      </c>
      <c r="L17" s="18">
        <v>0</v>
      </c>
    </row>
    <row r="18" spans="1:12" ht="15" customHeight="1">
      <c r="A18" s="7">
        <v>12</v>
      </c>
      <c r="B18" s="15" t="s">
        <v>36</v>
      </c>
      <c r="C18" s="23">
        <v>17</v>
      </c>
      <c r="D18" s="23" t="s">
        <v>13</v>
      </c>
      <c r="E18" s="23" t="s">
        <v>14</v>
      </c>
      <c r="F18" s="23" t="s">
        <v>39</v>
      </c>
      <c r="G18" s="24" t="s">
        <v>40</v>
      </c>
      <c r="H18" s="24" t="s">
        <v>16</v>
      </c>
      <c r="I18" s="25">
        <v>4257373</v>
      </c>
      <c r="J18" s="25">
        <v>454387</v>
      </c>
      <c r="K18" s="26">
        <v>25</v>
      </c>
      <c r="L18" s="18">
        <v>0</v>
      </c>
    </row>
    <row r="19" spans="1:12" ht="15" customHeight="1">
      <c r="A19" s="7">
        <v>13</v>
      </c>
      <c r="B19" s="15" t="s">
        <v>36</v>
      </c>
      <c r="C19" s="23">
        <v>18</v>
      </c>
      <c r="D19" s="23" t="s">
        <v>13</v>
      </c>
      <c r="E19" s="23" t="s">
        <v>14</v>
      </c>
      <c r="F19" s="23" t="s">
        <v>41</v>
      </c>
      <c r="G19" s="24" t="s">
        <v>42</v>
      </c>
      <c r="H19" s="24" t="s">
        <v>16</v>
      </c>
      <c r="I19" s="25">
        <v>7104511</v>
      </c>
      <c r="J19" s="25">
        <v>0</v>
      </c>
      <c r="K19" s="26">
        <v>48</v>
      </c>
      <c r="L19" s="18">
        <v>0</v>
      </c>
    </row>
    <row r="20" spans="1:12" ht="15" customHeight="1">
      <c r="A20" s="7">
        <v>14</v>
      </c>
      <c r="B20" s="15" t="s">
        <v>36</v>
      </c>
      <c r="C20" s="23">
        <v>19</v>
      </c>
      <c r="D20" s="23" t="s">
        <v>13</v>
      </c>
      <c r="E20" s="23" t="s">
        <v>14</v>
      </c>
      <c r="F20" s="23" t="s">
        <v>43</v>
      </c>
      <c r="G20" s="24" t="s">
        <v>44</v>
      </c>
      <c r="H20" s="24" t="s">
        <v>16</v>
      </c>
      <c r="I20" s="25">
        <v>2260772</v>
      </c>
      <c r="J20" s="25">
        <v>0</v>
      </c>
      <c r="K20" s="26">
        <v>15.5</v>
      </c>
      <c r="L20" s="18">
        <v>0</v>
      </c>
    </row>
    <row r="21" spans="1:12" ht="15" customHeight="1">
      <c r="A21" s="7">
        <v>15</v>
      </c>
      <c r="B21" s="15" t="s">
        <v>45</v>
      </c>
      <c r="C21" s="23">
        <v>20</v>
      </c>
      <c r="D21" s="23" t="s">
        <v>13</v>
      </c>
      <c r="E21" s="23" t="s">
        <v>14</v>
      </c>
      <c r="F21" s="23" t="s">
        <v>46</v>
      </c>
      <c r="G21" s="24" t="s">
        <v>47</v>
      </c>
      <c r="H21" s="24" t="s">
        <v>48</v>
      </c>
      <c r="I21" s="25">
        <v>143823142</v>
      </c>
      <c r="J21" s="25">
        <v>75816946</v>
      </c>
      <c r="K21" s="26">
        <v>957.8</v>
      </c>
      <c r="L21" s="18">
        <v>0</v>
      </c>
    </row>
    <row r="22" spans="1:12" ht="15" customHeight="1">
      <c r="A22" s="7">
        <v>16</v>
      </c>
      <c r="B22" s="15" t="s">
        <v>45</v>
      </c>
      <c r="C22" s="23">
        <v>21</v>
      </c>
      <c r="D22" s="23" t="s">
        <v>13</v>
      </c>
      <c r="E22" s="23" t="s">
        <v>14</v>
      </c>
      <c r="F22" s="23" t="s">
        <v>49</v>
      </c>
      <c r="G22" s="24" t="s">
        <v>50</v>
      </c>
      <c r="H22" s="24" t="s">
        <v>48</v>
      </c>
      <c r="I22" s="25">
        <v>1138037</v>
      </c>
      <c r="J22" s="25">
        <v>1275983</v>
      </c>
      <c r="K22" s="26">
        <v>4</v>
      </c>
      <c r="L22" s="18">
        <v>0</v>
      </c>
    </row>
    <row r="23" spans="1:12" ht="15" customHeight="1">
      <c r="A23" s="7">
        <v>17</v>
      </c>
      <c r="B23" s="15" t="s">
        <v>51</v>
      </c>
      <c r="C23" s="23">
        <v>22</v>
      </c>
      <c r="D23" s="23" t="s">
        <v>13</v>
      </c>
      <c r="E23" s="23" t="s">
        <v>14</v>
      </c>
      <c r="F23" s="23" t="s">
        <v>52</v>
      </c>
      <c r="G23" s="24" t="s">
        <v>53</v>
      </c>
      <c r="H23" s="24" t="s">
        <v>48</v>
      </c>
      <c r="I23" s="25">
        <v>1933695</v>
      </c>
      <c r="J23" s="25">
        <v>0</v>
      </c>
      <c r="K23" s="26">
        <v>6</v>
      </c>
      <c r="L23" s="18">
        <v>0</v>
      </c>
    </row>
    <row r="24" spans="1:12" ht="15" customHeight="1">
      <c r="A24" s="7">
        <v>18</v>
      </c>
      <c r="B24" s="15" t="s">
        <v>51</v>
      </c>
      <c r="C24" s="23">
        <v>23</v>
      </c>
      <c r="D24" s="23" t="s">
        <v>13</v>
      </c>
      <c r="E24" s="23" t="s">
        <v>14</v>
      </c>
      <c r="F24" s="23" t="s">
        <v>54</v>
      </c>
      <c r="G24" s="24" t="s">
        <v>55</v>
      </c>
      <c r="H24" s="24" t="s">
        <v>16</v>
      </c>
      <c r="I24" s="25">
        <v>3519464</v>
      </c>
      <c r="J24" s="25">
        <v>805533</v>
      </c>
      <c r="K24" s="26">
        <v>17.5</v>
      </c>
      <c r="L24" s="18">
        <v>0</v>
      </c>
    </row>
    <row r="25" spans="1:12" ht="15" customHeight="1">
      <c r="A25" s="7">
        <v>19</v>
      </c>
      <c r="B25" s="15" t="s">
        <v>51</v>
      </c>
      <c r="C25" s="23">
        <v>24</v>
      </c>
      <c r="D25" s="23" t="s">
        <v>13</v>
      </c>
      <c r="E25" s="23" t="s">
        <v>14</v>
      </c>
      <c r="F25" s="23" t="s">
        <v>56</v>
      </c>
      <c r="G25" s="24" t="s">
        <v>57</v>
      </c>
      <c r="H25" s="24" t="s">
        <v>16</v>
      </c>
      <c r="I25" s="25">
        <v>5722405</v>
      </c>
      <c r="J25" s="25">
        <v>0</v>
      </c>
      <c r="K25" s="26">
        <v>36</v>
      </c>
      <c r="L25" s="18">
        <v>0</v>
      </c>
    </row>
    <row r="26" spans="1:12" ht="15" customHeight="1">
      <c r="A26" s="7">
        <v>20</v>
      </c>
      <c r="B26" s="15" t="s">
        <v>58</v>
      </c>
      <c r="C26" s="23">
        <v>25</v>
      </c>
      <c r="D26" s="23" t="s">
        <v>13</v>
      </c>
      <c r="E26" s="23" t="s">
        <v>14</v>
      </c>
      <c r="F26" s="23" t="s">
        <v>59</v>
      </c>
      <c r="G26" s="24" t="s">
        <v>60</v>
      </c>
      <c r="H26" s="24" t="s">
        <v>16</v>
      </c>
      <c r="I26" s="25">
        <v>304509</v>
      </c>
      <c r="J26" s="25">
        <v>2381604</v>
      </c>
      <c r="K26" s="26">
        <v>1</v>
      </c>
      <c r="L26" s="18">
        <v>0</v>
      </c>
    </row>
    <row r="27" spans="1:12" ht="15" customHeight="1">
      <c r="A27" s="7">
        <v>21</v>
      </c>
      <c r="B27" s="15" t="s">
        <v>51</v>
      </c>
      <c r="C27" s="23">
        <v>26</v>
      </c>
      <c r="D27" s="23" t="s">
        <v>13</v>
      </c>
      <c r="E27" s="23" t="s">
        <v>14</v>
      </c>
      <c r="F27" s="23" t="s">
        <v>61</v>
      </c>
      <c r="G27" s="24" t="s">
        <v>62</v>
      </c>
      <c r="H27" s="24" t="s">
        <v>16</v>
      </c>
      <c r="I27" s="25">
        <v>3798707</v>
      </c>
      <c r="J27" s="25">
        <v>13807633</v>
      </c>
      <c r="K27" s="26">
        <v>23</v>
      </c>
      <c r="L27" s="18">
        <v>0</v>
      </c>
    </row>
    <row r="28" spans="1:12" ht="15" customHeight="1">
      <c r="A28" s="7">
        <v>22</v>
      </c>
      <c r="B28" s="15" t="s">
        <v>51</v>
      </c>
      <c r="C28" s="23">
        <v>27</v>
      </c>
      <c r="D28" s="23" t="s">
        <v>13</v>
      </c>
      <c r="E28" s="23" t="s">
        <v>14</v>
      </c>
      <c r="F28" s="23" t="s">
        <v>63</v>
      </c>
      <c r="G28" s="24" t="s">
        <v>64</v>
      </c>
      <c r="H28" s="24" t="s">
        <v>16</v>
      </c>
      <c r="I28" s="25">
        <v>8906813</v>
      </c>
      <c r="J28" s="25">
        <v>16943646</v>
      </c>
      <c r="K28" s="26">
        <v>78.5</v>
      </c>
      <c r="L28" s="18">
        <v>0</v>
      </c>
    </row>
    <row r="29" spans="1:12" ht="15" customHeight="1">
      <c r="A29" s="7">
        <v>23</v>
      </c>
      <c r="B29" s="15" t="s">
        <v>65</v>
      </c>
      <c r="C29" s="23">
        <v>28</v>
      </c>
      <c r="D29" s="23" t="s">
        <v>13</v>
      </c>
      <c r="E29" s="23" t="s">
        <v>14</v>
      </c>
      <c r="F29" s="23" t="s">
        <v>66</v>
      </c>
      <c r="G29" s="24" t="s">
        <v>67</v>
      </c>
      <c r="H29" s="24" t="s">
        <v>48</v>
      </c>
      <c r="I29" s="25">
        <v>58718143</v>
      </c>
      <c r="J29" s="25">
        <v>17736017</v>
      </c>
      <c r="K29" s="26">
        <v>463.29999999999995</v>
      </c>
      <c r="L29" s="18">
        <v>8</v>
      </c>
    </row>
    <row r="30" spans="1:12" ht="15" customHeight="1">
      <c r="A30" s="7">
        <v>24</v>
      </c>
      <c r="B30" s="15" t="s">
        <v>65</v>
      </c>
      <c r="C30" s="23">
        <v>29</v>
      </c>
      <c r="D30" s="23" t="s">
        <v>13</v>
      </c>
      <c r="E30" s="23" t="s">
        <v>14</v>
      </c>
      <c r="F30" s="23" t="s">
        <v>68</v>
      </c>
      <c r="G30" s="24" t="s">
        <v>69</v>
      </c>
      <c r="H30" s="24" t="s">
        <v>48</v>
      </c>
      <c r="I30" s="25">
        <v>119897</v>
      </c>
      <c r="J30" s="25">
        <v>0</v>
      </c>
      <c r="K30" s="26">
        <v>0</v>
      </c>
      <c r="L30" s="18">
        <v>0</v>
      </c>
    </row>
    <row r="31" spans="1:12" ht="15" customHeight="1">
      <c r="A31" s="7">
        <v>25</v>
      </c>
      <c r="B31" s="15" t="s">
        <v>70</v>
      </c>
      <c r="C31" s="23">
        <v>30</v>
      </c>
      <c r="D31" s="23" t="s">
        <v>13</v>
      </c>
      <c r="E31" s="23" t="s">
        <v>14</v>
      </c>
      <c r="F31" s="23" t="s">
        <v>71</v>
      </c>
      <c r="G31" s="24" t="s">
        <v>72</v>
      </c>
      <c r="H31" s="24" t="s">
        <v>48</v>
      </c>
      <c r="I31" s="25">
        <v>44528459</v>
      </c>
      <c r="J31" s="25">
        <v>5162116</v>
      </c>
      <c r="K31" s="26">
        <v>361</v>
      </c>
      <c r="L31" s="18">
        <v>0</v>
      </c>
    </row>
    <row r="32" spans="1:12" ht="15" customHeight="1">
      <c r="A32" s="7">
        <v>26</v>
      </c>
      <c r="B32" s="15" t="s">
        <v>73</v>
      </c>
      <c r="C32" s="23">
        <v>31</v>
      </c>
      <c r="D32" s="23" t="s">
        <v>13</v>
      </c>
      <c r="E32" s="23" t="s">
        <v>14</v>
      </c>
      <c r="F32" s="23" t="s">
        <v>74</v>
      </c>
      <c r="G32" s="24" t="s">
        <v>75</v>
      </c>
      <c r="H32" s="24" t="s">
        <v>48</v>
      </c>
      <c r="I32" s="25">
        <v>27451186</v>
      </c>
      <c r="J32" s="25">
        <v>17640529</v>
      </c>
      <c r="K32" s="26">
        <v>244.5</v>
      </c>
      <c r="L32" s="18">
        <v>0</v>
      </c>
    </row>
    <row r="33" spans="1:12" ht="15" customHeight="1">
      <c r="A33" s="7">
        <v>27</v>
      </c>
      <c r="B33" s="15" t="s">
        <v>76</v>
      </c>
      <c r="C33" s="23">
        <v>32</v>
      </c>
      <c r="D33" s="23" t="s">
        <v>13</v>
      </c>
      <c r="E33" s="23" t="s">
        <v>14</v>
      </c>
      <c r="F33" s="23" t="s">
        <v>77</v>
      </c>
      <c r="G33" s="24" t="s">
        <v>78</v>
      </c>
      <c r="H33" s="24" t="s">
        <v>16</v>
      </c>
      <c r="I33" s="25">
        <v>19957022</v>
      </c>
      <c r="J33" s="25">
        <v>7547899</v>
      </c>
      <c r="K33" s="26">
        <v>64</v>
      </c>
      <c r="L33" s="18">
        <v>2.25</v>
      </c>
    </row>
    <row r="34" spans="1:12" ht="15" customHeight="1">
      <c r="A34" s="7">
        <v>28</v>
      </c>
      <c r="B34" s="15" t="s">
        <v>79</v>
      </c>
      <c r="C34" s="23">
        <v>33</v>
      </c>
      <c r="D34" s="23" t="s">
        <v>13</v>
      </c>
      <c r="E34" s="23" t="s">
        <v>14</v>
      </c>
      <c r="F34" s="23" t="s">
        <v>80</v>
      </c>
      <c r="G34" s="24" t="s">
        <v>81</v>
      </c>
      <c r="H34" s="24" t="s">
        <v>48</v>
      </c>
      <c r="I34" s="25">
        <v>19061595</v>
      </c>
      <c r="J34" s="25">
        <v>12231726</v>
      </c>
      <c r="K34" s="26">
        <v>201.5</v>
      </c>
      <c r="L34" s="18">
        <v>0</v>
      </c>
    </row>
    <row r="35" spans="1:12" ht="15" customHeight="1">
      <c r="A35" s="7">
        <v>29</v>
      </c>
      <c r="B35" s="15" t="s">
        <v>31</v>
      </c>
      <c r="C35" s="23">
        <v>34</v>
      </c>
      <c r="D35" s="23" t="s">
        <v>13</v>
      </c>
      <c r="E35" s="23" t="s">
        <v>14</v>
      </c>
      <c r="F35" s="23" t="s">
        <v>82</v>
      </c>
      <c r="G35" s="24" t="s">
        <v>83</v>
      </c>
      <c r="H35" s="24" t="s">
        <v>16</v>
      </c>
      <c r="I35" s="25">
        <v>872172</v>
      </c>
      <c r="J35" s="25">
        <v>0</v>
      </c>
      <c r="K35" s="26">
        <v>0</v>
      </c>
      <c r="L35" s="18">
        <v>0</v>
      </c>
    </row>
    <row r="36" spans="1:12" ht="15" customHeight="1">
      <c r="A36" s="7">
        <v>30</v>
      </c>
      <c r="B36" s="15" t="s">
        <v>31</v>
      </c>
      <c r="C36" s="23">
        <v>35</v>
      </c>
      <c r="D36" s="23" t="s">
        <v>13</v>
      </c>
      <c r="E36" s="23" t="s">
        <v>14</v>
      </c>
      <c r="F36" s="23" t="s">
        <v>84</v>
      </c>
      <c r="G36" s="24" t="s">
        <v>85</v>
      </c>
      <c r="H36" s="24" t="s">
        <v>16</v>
      </c>
      <c r="I36" s="25">
        <v>352487</v>
      </c>
      <c r="J36" s="25">
        <v>2000</v>
      </c>
      <c r="K36" s="26">
        <v>2</v>
      </c>
      <c r="L36" s="18">
        <v>0</v>
      </c>
    </row>
    <row r="37" spans="1:12" ht="15" customHeight="1">
      <c r="A37" s="7">
        <v>31</v>
      </c>
      <c r="B37" s="15" t="s">
        <v>86</v>
      </c>
      <c r="C37" s="23">
        <v>36</v>
      </c>
      <c r="D37" s="23" t="s">
        <v>13</v>
      </c>
      <c r="E37" s="23" t="s">
        <v>14</v>
      </c>
      <c r="F37" s="23" t="s">
        <v>87</v>
      </c>
      <c r="G37" s="24" t="s">
        <v>88</v>
      </c>
      <c r="H37" s="24" t="s">
        <v>16</v>
      </c>
      <c r="I37" s="25">
        <v>368000</v>
      </c>
      <c r="J37" s="25">
        <v>0</v>
      </c>
      <c r="K37" s="26">
        <v>0</v>
      </c>
      <c r="L37" s="18">
        <v>0</v>
      </c>
    </row>
    <row r="38" spans="1:12" ht="15" customHeight="1">
      <c r="A38" s="7">
        <v>32</v>
      </c>
      <c r="B38" s="15" t="s">
        <v>86</v>
      </c>
      <c r="C38" s="23">
        <v>37</v>
      </c>
      <c r="D38" s="23" t="s">
        <v>13</v>
      </c>
      <c r="E38" s="23" t="s">
        <v>14</v>
      </c>
      <c r="F38" s="23" t="s">
        <v>89</v>
      </c>
      <c r="G38" s="24" t="s">
        <v>90</v>
      </c>
      <c r="H38" s="24" t="s">
        <v>16</v>
      </c>
      <c r="I38" s="25">
        <v>602204</v>
      </c>
      <c r="J38" s="25">
        <v>0</v>
      </c>
      <c r="K38" s="26">
        <v>0</v>
      </c>
      <c r="L38" s="18">
        <v>0</v>
      </c>
    </row>
    <row r="39" spans="1:12" ht="15" customHeight="1">
      <c r="A39" s="7">
        <v>33</v>
      </c>
      <c r="B39" s="15" t="s">
        <v>86</v>
      </c>
      <c r="C39" s="23">
        <v>38</v>
      </c>
      <c r="D39" s="23" t="s">
        <v>13</v>
      </c>
      <c r="E39" s="23" t="s">
        <v>14</v>
      </c>
      <c r="F39" s="23" t="s">
        <v>91</v>
      </c>
      <c r="G39" s="24" t="s">
        <v>92</v>
      </c>
      <c r="H39" s="24" t="s">
        <v>16</v>
      </c>
      <c r="I39" s="25">
        <v>15233363</v>
      </c>
      <c r="J39" s="25">
        <v>0</v>
      </c>
      <c r="K39" s="26">
        <v>0</v>
      </c>
      <c r="L39" s="18">
        <v>0</v>
      </c>
    </row>
    <row r="40" spans="1:12" ht="15" customHeight="1">
      <c r="A40" s="7">
        <v>34</v>
      </c>
      <c r="B40" s="15" t="s">
        <v>93</v>
      </c>
      <c r="C40" s="23">
        <v>39</v>
      </c>
      <c r="D40" s="23" t="s">
        <v>13</v>
      </c>
      <c r="E40" s="23" t="s">
        <v>14</v>
      </c>
      <c r="F40" s="23" t="s">
        <v>94</v>
      </c>
      <c r="G40" s="24" t="s">
        <v>95</v>
      </c>
      <c r="H40" s="24" t="s">
        <v>16</v>
      </c>
      <c r="I40" s="25">
        <v>21778926</v>
      </c>
      <c r="J40" s="25">
        <v>15725</v>
      </c>
      <c r="K40" s="26">
        <v>212</v>
      </c>
      <c r="L40" s="18">
        <v>0</v>
      </c>
    </row>
    <row r="41" spans="1:12" ht="15" customHeight="1">
      <c r="A41" s="7">
        <v>35</v>
      </c>
      <c r="B41" s="15" t="s">
        <v>96</v>
      </c>
      <c r="C41" s="23">
        <v>40</v>
      </c>
      <c r="D41" s="23" t="s">
        <v>13</v>
      </c>
      <c r="E41" s="23" t="s">
        <v>14</v>
      </c>
      <c r="F41" s="23" t="s">
        <v>97</v>
      </c>
      <c r="G41" s="24" t="s">
        <v>98</v>
      </c>
      <c r="H41" s="24" t="s">
        <v>99</v>
      </c>
      <c r="I41" s="25">
        <v>2006283</v>
      </c>
      <c r="J41" s="25">
        <v>0</v>
      </c>
      <c r="K41" s="26">
        <v>0</v>
      </c>
      <c r="L41" s="18">
        <v>0</v>
      </c>
    </row>
    <row r="42" spans="1:12" ht="15" customHeight="1">
      <c r="A42" s="7">
        <v>36</v>
      </c>
      <c r="B42" s="15" t="s">
        <v>96</v>
      </c>
      <c r="C42" s="23">
        <v>41</v>
      </c>
      <c r="D42" s="23" t="s">
        <v>13</v>
      </c>
      <c r="E42" s="23" t="s">
        <v>14</v>
      </c>
      <c r="F42" s="23" t="s">
        <v>100</v>
      </c>
      <c r="G42" s="24" t="s">
        <v>101</v>
      </c>
      <c r="H42" s="24" t="s">
        <v>16</v>
      </c>
      <c r="I42" s="25">
        <v>3283799</v>
      </c>
      <c r="J42" s="25">
        <v>0</v>
      </c>
      <c r="K42" s="26">
        <v>0</v>
      </c>
      <c r="L42" s="18">
        <v>0</v>
      </c>
    </row>
    <row r="43" spans="1:12" ht="15" customHeight="1">
      <c r="A43" s="7">
        <v>37</v>
      </c>
      <c r="B43" s="15" t="s">
        <v>96</v>
      </c>
      <c r="C43" s="23">
        <v>42</v>
      </c>
      <c r="D43" s="23" t="s">
        <v>13</v>
      </c>
      <c r="E43" s="23" t="s">
        <v>14</v>
      </c>
      <c r="F43" s="23" t="s">
        <v>102</v>
      </c>
      <c r="G43" s="24" t="s">
        <v>103</v>
      </c>
      <c r="H43" s="24" t="s">
        <v>99</v>
      </c>
      <c r="I43" s="25">
        <v>25041950</v>
      </c>
      <c r="J43" s="25">
        <v>0</v>
      </c>
      <c r="K43" s="26">
        <v>0</v>
      </c>
      <c r="L43" s="18">
        <v>0</v>
      </c>
    </row>
    <row r="44" spans="1:12" ht="15" customHeight="1">
      <c r="A44" s="7">
        <v>38</v>
      </c>
      <c r="B44" s="15" t="s">
        <v>96</v>
      </c>
      <c r="C44" s="23">
        <v>43</v>
      </c>
      <c r="D44" s="23" t="s">
        <v>13</v>
      </c>
      <c r="E44" s="23" t="s">
        <v>14</v>
      </c>
      <c r="F44" s="23" t="s">
        <v>104</v>
      </c>
      <c r="G44" s="24" t="s">
        <v>105</v>
      </c>
      <c r="H44" s="24" t="s">
        <v>106</v>
      </c>
      <c r="I44" s="25">
        <v>2321804</v>
      </c>
      <c r="J44" s="25">
        <v>0</v>
      </c>
      <c r="K44" s="26">
        <v>0</v>
      </c>
      <c r="L44" s="18">
        <v>0</v>
      </c>
    </row>
    <row r="45" spans="1:12" ht="15" customHeight="1">
      <c r="A45" s="7">
        <v>39</v>
      </c>
      <c r="B45" s="15" t="s">
        <v>96</v>
      </c>
      <c r="C45" s="23">
        <v>44</v>
      </c>
      <c r="D45" s="23" t="s">
        <v>13</v>
      </c>
      <c r="E45" s="23" t="s">
        <v>14</v>
      </c>
      <c r="F45" s="23" t="s">
        <v>107</v>
      </c>
      <c r="G45" s="24" t="s">
        <v>108</v>
      </c>
      <c r="H45" s="24" t="s">
        <v>16</v>
      </c>
      <c r="I45" s="25">
        <v>10726167</v>
      </c>
      <c r="J45" s="25">
        <v>0</v>
      </c>
      <c r="K45" s="26">
        <v>0</v>
      </c>
      <c r="L45" s="18">
        <v>0</v>
      </c>
    </row>
    <row r="46" spans="1:12" ht="15" customHeight="1">
      <c r="A46" s="7">
        <v>40</v>
      </c>
      <c r="B46" s="15" t="s">
        <v>109</v>
      </c>
      <c r="C46" s="23">
        <v>45</v>
      </c>
      <c r="D46" s="23" t="s">
        <v>13</v>
      </c>
      <c r="E46" s="23" t="s">
        <v>14</v>
      </c>
      <c r="F46" s="23" t="s">
        <v>110</v>
      </c>
      <c r="G46" s="24" t="s">
        <v>111</v>
      </c>
      <c r="H46" s="24" t="s">
        <v>48</v>
      </c>
      <c r="I46" s="25">
        <v>25409575</v>
      </c>
      <c r="J46" s="25">
        <v>555080</v>
      </c>
      <c r="K46" s="26">
        <v>141.89999999999998</v>
      </c>
      <c r="L46" s="18">
        <v>0</v>
      </c>
    </row>
    <row r="47" spans="1:12" ht="15" customHeight="1">
      <c r="A47" s="7">
        <v>41</v>
      </c>
      <c r="B47" s="15" t="s">
        <v>112</v>
      </c>
      <c r="C47" s="23">
        <v>46</v>
      </c>
      <c r="D47" s="23" t="s">
        <v>13</v>
      </c>
      <c r="E47" s="23" t="s">
        <v>14</v>
      </c>
      <c r="F47" s="23" t="s">
        <v>113</v>
      </c>
      <c r="G47" s="24" t="s">
        <v>114</v>
      </c>
      <c r="H47" s="24" t="s">
        <v>48</v>
      </c>
      <c r="I47" s="25">
        <v>130152053</v>
      </c>
      <c r="J47" s="25">
        <v>33249561</v>
      </c>
      <c r="K47" s="26">
        <v>936.5</v>
      </c>
      <c r="L47" s="18">
        <v>0</v>
      </c>
    </row>
    <row r="48" spans="1:12" ht="15" customHeight="1">
      <c r="A48" s="7">
        <v>42</v>
      </c>
      <c r="B48" s="15" t="s">
        <v>115</v>
      </c>
      <c r="C48" s="23">
        <v>47</v>
      </c>
      <c r="D48" s="23" t="s">
        <v>13</v>
      </c>
      <c r="E48" s="23" t="s">
        <v>14</v>
      </c>
      <c r="F48" s="23" t="s">
        <v>116</v>
      </c>
      <c r="G48" s="24" t="s">
        <v>117</v>
      </c>
      <c r="H48" s="24" t="s">
        <v>48</v>
      </c>
      <c r="I48" s="25">
        <v>41627295</v>
      </c>
      <c r="J48" s="25">
        <v>3354202</v>
      </c>
      <c r="K48" s="26">
        <v>18.75</v>
      </c>
      <c r="L48" s="18">
        <v>0.5</v>
      </c>
    </row>
    <row r="49" spans="1:12" ht="15" customHeight="1">
      <c r="A49" s="7">
        <v>43</v>
      </c>
      <c r="B49" s="15" t="s">
        <v>112</v>
      </c>
      <c r="C49" s="23">
        <v>48</v>
      </c>
      <c r="D49" s="23" t="s">
        <v>118</v>
      </c>
      <c r="E49" s="23" t="s">
        <v>119</v>
      </c>
      <c r="F49" s="23" t="s">
        <v>120</v>
      </c>
      <c r="G49" s="24" t="s">
        <v>121</v>
      </c>
      <c r="H49" s="24" t="s">
        <v>48</v>
      </c>
      <c r="I49" s="25">
        <v>1163877</v>
      </c>
      <c r="J49" s="25">
        <v>1000000</v>
      </c>
      <c r="K49" s="26">
        <v>0</v>
      </c>
      <c r="L49" s="18">
        <v>0</v>
      </c>
    </row>
    <row r="50" spans="1:12" ht="15" customHeight="1">
      <c r="A50" s="7">
        <v>44</v>
      </c>
      <c r="B50" s="15" t="s">
        <v>112</v>
      </c>
      <c r="C50" s="23">
        <v>49</v>
      </c>
      <c r="D50" s="23" t="s">
        <v>118</v>
      </c>
      <c r="E50" s="23" t="s">
        <v>119</v>
      </c>
      <c r="F50" s="23" t="s">
        <v>122</v>
      </c>
      <c r="G50" s="24" t="s">
        <v>123</v>
      </c>
      <c r="H50" s="24" t="s">
        <v>48</v>
      </c>
      <c r="I50" s="25">
        <v>5000</v>
      </c>
      <c r="J50" s="25">
        <v>0</v>
      </c>
      <c r="K50" s="26">
        <v>0</v>
      </c>
      <c r="L50" s="18">
        <v>0</v>
      </c>
    </row>
    <row r="51" spans="1:12" s="6" customFormat="1" ht="15" customHeight="1">
      <c r="A51" s="10"/>
      <c r="B51" s="16"/>
      <c r="C51" s="27"/>
      <c r="D51" s="27"/>
      <c r="E51" s="27"/>
      <c r="F51" s="27"/>
      <c r="G51" s="28" t="s">
        <v>399</v>
      </c>
      <c r="H51" s="28"/>
      <c r="I51" s="29">
        <f>SUM(I7:I50)</f>
        <v>653180318</v>
      </c>
      <c r="J51" s="29">
        <f>SUM(J7:J50)</f>
        <v>209980587</v>
      </c>
      <c r="K51" s="30">
        <f>SUM(K7:K50)</f>
        <v>4008.25</v>
      </c>
      <c r="L51" s="19"/>
    </row>
    <row r="52" spans="1:12" ht="15" customHeight="1">
      <c r="A52" s="7"/>
      <c r="B52" s="15"/>
      <c r="C52" s="23"/>
      <c r="D52" s="23"/>
      <c r="E52" s="23"/>
      <c r="F52" s="23"/>
      <c r="G52" s="24"/>
      <c r="H52" s="24"/>
      <c r="I52" s="25"/>
      <c r="J52" s="25"/>
      <c r="K52" s="26"/>
      <c r="L52" s="18"/>
    </row>
    <row r="53" spans="1:12" ht="15" customHeight="1">
      <c r="A53" s="7"/>
      <c r="B53" s="15"/>
      <c r="C53" s="23"/>
      <c r="D53" s="23"/>
      <c r="E53" s="23"/>
      <c r="F53" s="23"/>
      <c r="G53" s="24"/>
      <c r="H53" s="24"/>
      <c r="I53" s="25"/>
      <c r="J53" s="25"/>
      <c r="K53" s="26"/>
      <c r="L53" s="18"/>
    </row>
    <row r="54" spans="1:12" ht="15" customHeight="1">
      <c r="A54" s="7"/>
      <c r="B54" s="15"/>
      <c r="C54" s="27"/>
      <c r="D54" s="27"/>
      <c r="E54" s="27"/>
      <c r="F54" s="27"/>
      <c r="G54" s="28" t="s">
        <v>400</v>
      </c>
      <c r="H54" s="28"/>
      <c r="I54" s="29"/>
      <c r="J54" s="29"/>
      <c r="K54" s="30"/>
      <c r="L54" s="18"/>
    </row>
    <row r="55" spans="1:12" ht="15" customHeight="1">
      <c r="A55" s="7">
        <v>45</v>
      </c>
      <c r="B55" s="15" t="s">
        <v>124</v>
      </c>
      <c r="C55" s="23">
        <v>50</v>
      </c>
      <c r="D55" s="23" t="s">
        <v>125</v>
      </c>
      <c r="E55" s="23" t="s">
        <v>126</v>
      </c>
      <c r="F55" s="23" t="s">
        <v>127</v>
      </c>
      <c r="G55" s="24" t="s">
        <v>126</v>
      </c>
      <c r="H55" s="24" t="s">
        <v>128</v>
      </c>
      <c r="I55" s="25">
        <v>2826439</v>
      </c>
      <c r="J55" s="25">
        <v>79163</v>
      </c>
      <c r="K55" s="26">
        <v>1</v>
      </c>
      <c r="L55" s="18">
        <v>0</v>
      </c>
    </row>
    <row r="56" spans="1:12" ht="15" customHeight="1">
      <c r="A56" s="7">
        <v>46</v>
      </c>
      <c r="B56" s="15" t="s">
        <v>115</v>
      </c>
      <c r="C56" s="23">
        <v>51</v>
      </c>
      <c r="D56" s="23" t="s">
        <v>129</v>
      </c>
      <c r="E56" s="23" t="s">
        <v>130</v>
      </c>
      <c r="F56" s="23" t="s">
        <v>131</v>
      </c>
      <c r="G56" s="24" t="s">
        <v>132</v>
      </c>
      <c r="H56" s="24" t="s">
        <v>99</v>
      </c>
      <c r="I56" s="25">
        <v>3061189</v>
      </c>
      <c r="J56" s="25">
        <v>2794760</v>
      </c>
      <c r="K56" s="26">
        <v>7</v>
      </c>
      <c r="L56" s="18">
        <v>0</v>
      </c>
    </row>
    <row r="57" spans="1:12" ht="15" customHeight="1">
      <c r="A57" s="7">
        <v>47</v>
      </c>
      <c r="B57" s="15" t="s">
        <v>115</v>
      </c>
      <c r="C57" s="23">
        <v>52</v>
      </c>
      <c r="D57" s="23" t="s">
        <v>133</v>
      </c>
      <c r="E57" s="23" t="s">
        <v>134</v>
      </c>
      <c r="F57" s="23" t="s">
        <v>135</v>
      </c>
      <c r="G57" s="24" t="s">
        <v>134</v>
      </c>
      <c r="H57" s="24" t="s">
        <v>99</v>
      </c>
      <c r="I57" s="25">
        <v>27421079</v>
      </c>
      <c r="J57" s="25">
        <v>27004173</v>
      </c>
      <c r="K57" s="26">
        <v>16</v>
      </c>
      <c r="L57" s="18">
        <v>0</v>
      </c>
    </row>
    <row r="58" spans="1:12" ht="15" customHeight="1">
      <c r="A58" s="7">
        <v>48</v>
      </c>
      <c r="B58" s="15" t="s">
        <v>115</v>
      </c>
      <c r="C58" s="23">
        <v>53</v>
      </c>
      <c r="D58" s="23" t="s">
        <v>133</v>
      </c>
      <c r="E58" s="23" t="s">
        <v>134</v>
      </c>
      <c r="F58" s="23" t="s">
        <v>136</v>
      </c>
      <c r="G58" s="24" t="s">
        <v>137</v>
      </c>
      <c r="H58" s="24" t="s">
        <v>99</v>
      </c>
      <c r="I58" s="25">
        <v>7277360</v>
      </c>
      <c r="J58" s="25">
        <v>6173346</v>
      </c>
      <c r="K58" s="26">
        <v>15</v>
      </c>
      <c r="L58" s="18">
        <v>0</v>
      </c>
    </row>
    <row r="59" spans="1:12" ht="15" customHeight="1">
      <c r="A59" s="7">
        <v>49</v>
      </c>
      <c r="B59" s="15" t="s">
        <v>51</v>
      </c>
      <c r="C59" s="23">
        <v>54</v>
      </c>
      <c r="D59" s="23" t="s">
        <v>138</v>
      </c>
      <c r="E59" s="23" t="s">
        <v>139</v>
      </c>
      <c r="F59" s="23" t="s">
        <v>140</v>
      </c>
      <c r="G59" s="24" t="s">
        <v>139</v>
      </c>
      <c r="H59" s="24" t="s">
        <v>16</v>
      </c>
      <c r="I59" s="25">
        <v>2234703</v>
      </c>
      <c r="J59" s="25">
        <v>1461303</v>
      </c>
      <c r="K59" s="26">
        <v>6.5</v>
      </c>
      <c r="L59" s="18">
        <v>0</v>
      </c>
    </row>
    <row r="60" spans="1:12" ht="15" customHeight="1">
      <c r="A60" s="7">
        <v>50</v>
      </c>
      <c r="B60" s="15" t="s">
        <v>51</v>
      </c>
      <c r="C60" s="23">
        <v>55</v>
      </c>
      <c r="D60" s="23" t="s">
        <v>141</v>
      </c>
      <c r="E60" s="23" t="s">
        <v>142</v>
      </c>
      <c r="F60" s="23" t="s">
        <v>143</v>
      </c>
      <c r="G60" s="24" t="s">
        <v>144</v>
      </c>
      <c r="H60" s="24" t="s">
        <v>48</v>
      </c>
      <c r="I60" s="25">
        <v>27252923</v>
      </c>
      <c r="J60" s="25">
        <v>22659724</v>
      </c>
      <c r="K60" s="26">
        <v>12</v>
      </c>
      <c r="L60" s="18">
        <v>0</v>
      </c>
    </row>
    <row r="61" spans="1:12" ht="15" customHeight="1">
      <c r="A61" s="7">
        <v>51</v>
      </c>
      <c r="B61" s="15" t="s">
        <v>115</v>
      </c>
      <c r="C61" s="23">
        <v>56</v>
      </c>
      <c r="D61" s="23" t="s">
        <v>145</v>
      </c>
      <c r="E61" s="23" t="s">
        <v>146</v>
      </c>
      <c r="F61" s="23" t="s">
        <v>147</v>
      </c>
      <c r="G61" s="24" t="s">
        <v>148</v>
      </c>
      <c r="H61" s="24" t="s">
        <v>16</v>
      </c>
      <c r="I61" s="25">
        <v>168760427</v>
      </c>
      <c r="J61" s="25">
        <v>170025651</v>
      </c>
      <c r="K61" s="26">
        <v>75.5</v>
      </c>
      <c r="L61" s="18">
        <v>2</v>
      </c>
    </row>
    <row r="62" spans="1:12" ht="15" customHeight="1">
      <c r="A62" s="7">
        <v>52</v>
      </c>
      <c r="B62" s="15" t="s">
        <v>79</v>
      </c>
      <c r="C62" s="23">
        <v>57</v>
      </c>
      <c r="D62" s="23" t="s">
        <v>149</v>
      </c>
      <c r="E62" s="23" t="s">
        <v>150</v>
      </c>
      <c r="F62" s="23" t="s">
        <v>151</v>
      </c>
      <c r="G62" s="24" t="s">
        <v>152</v>
      </c>
      <c r="H62" s="24" t="s">
        <v>48</v>
      </c>
      <c r="I62" s="25">
        <v>1467595</v>
      </c>
      <c r="J62" s="25">
        <v>0</v>
      </c>
      <c r="K62" s="26">
        <v>12.5</v>
      </c>
      <c r="L62" s="18">
        <v>0</v>
      </c>
    </row>
    <row r="63" spans="1:12" ht="15" customHeight="1">
      <c r="A63" s="7">
        <v>53</v>
      </c>
      <c r="B63" s="15" t="s">
        <v>65</v>
      </c>
      <c r="C63" s="23">
        <v>58</v>
      </c>
      <c r="D63" s="23" t="s">
        <v>149</v>
      </c>
      <c r="E63" s="23" t="s">
        <v>150</v>
      </c>
      <c r="F63" s="23" t="s">
        <v>153</v>
      </c>
      <c r="G63" s="24" t="s">
        <v>154</v>
      </c>
      <c r="H63" s="24" t="s">
        <v>48</v>
      </c>
      <c r="I63" s="25">
        <v>1155620</v>
      </c>
      <c r="J63" s="25">
        <v>0</v>
      </c>
      <c r="K63" s="26">
        <v>7.85</v>
      </c>
      <c r="L63" s="18">
        <v>0</v>
      </c>
    </row>
    <row r="64" spans="1:12" ht="15" customHeight="1">
      <c r="A64" s="7">
        <v>54</v>
      </c>
      <c r="B64" s="15" t="s">
        <v>70</v>
      </c>
      <c r="C64" s="23">
        <v>59</v>
      </c>
      <c r="D64" s="23" t="s">
        <v>149</v>
      </c>
      <c r="E64" s="23" t="s">
        <v>150</v>
      </c>
      <c r="F64" s="23" t="s">
        <v>155</v>
      </c>
      <c r="G64" s="24" t="s">
        <v>156</v>
      </c>
      <c r="H64" s="24" t="s">
        <v>48</v>
      </c>
      <c r="I64" s="25">
        <v>1563797</v>
      </c>
      <c r="J64" s="25">
        <v>0</v>
      </c>
      <c r="K64" s="26">
        <v>15.600000000000001</v>
      </c>
      <c r="L64" s="18">
        <v>0</v>
      </c>
    </row>
    <row r="65" spans="1:12" ht="15" customHeight="1">
      <c r="A65" s="7">
        <v>55</v>
      </c>
      <c r="B65" s="15" t="s">
        <v>45</v>
      </c>
      <c r="C65" s="23">
        <v>60</v>
      </c>
      <c r="D65" s="23" t="s">
        <v>149</v>
      </c>
      <c r="E65" s="23" t="s">
        <v>150</v>
      </c>
      <c r="F65" s="23" t="s">
        <v>157</v>
      </c>
      <c r="G65" s="24" t="s">
        <v>158</v>
      </c>
      <c r="H65" s="24" t="s">
        <v>48</v>
      </c>
      <c r="I65" s="25">
        <v>168075</v>
      </c>
      <c r="J65" s="25">
        <v>0</v>
      </c>
      <c r="K65" s="26">
        <v>1</v>
      </c>
      <c r="L65" s="18">
        <v>0</v>
      </c>
    </row>
    <row r="66" spans="1:12" ht="15" customHeight="1">
      <c r="A66" s="7">
        <v>56</v>
      </c>
      <c r="B66" s="15" t="s">
        <v>115</v>
      </c>
      <c r="C66" s="23">
        <v>61</v>
      </c>
      <c r="D66" s="23" t="s">
        <v>149</v>
      </c>
      <c r="E66" s="23" t="s">
        <v>150</v>
      </c>
      <c r="F66" s="23" t="s">
        <v>159</v>
      </c>
      <c r="G66" s="24" t="s">
        <v>160</v>
      </c>
      <c r="H66" s="24" t="s">
        <v>48</v>
      </c>
      <c r="I66" s="25">
        <v>1817183</v>
      </c>
      <c r="J66" s="25">
        <v>0</v>
      </c>
      <c r="K66" s="26">
        <v>0</v>
      </c>
      <c r="L66" s="18">
        <v>0</v>
      </c>
    </row>
    <row r="67" spans="1:12" ht="15" customHeight="1">
      <c r="A67" s="7">
        <v>57</v>
      </c>
      <c r="B67" s="15" t="s">
        <v>73</v>
      </c>
      <c r="C67" s="23">
        <v>62</v>
      </c>
      <c r="D67" s="23" t="s">
        <v>149</v>
      </c>
      <c r="E67" s="23" t="s">
        <v>150</v>
      </c>
      <c r="F67" s="23" t="s">
        <v>161</v>
      </c>
      <c r="G67" s="24" t="s">
        <v>162</v>
      </c>
      <c r="H67" s="24" t="s">
        <v>48</v>
      </c>
      <c r="I67" s="25">
        <v>983689</v>
      </c>
      <c r="J67" s="25">
        <v>0</v>
      </c>
      <c r="K67" s="26">
        <v>7.5</v>
      </c>
      <c r="L67" s="18">
        <v>0</v>
      </c>
    </row>
    <row r="68" spans="1:12" ht="15" customHeight="1">
      <c r="A68" s="7">
        <v>58</v>
      </c>
      <c r="B68" s="15" t="s">
        <v>112</v>
      </c>
      <c r="C68" s="23">
        <v>63</v>
      </c>
      <c r="D68" s="23" t="s">
        <v>149</v>
      </c>
      <c r="E68" s="23" t="s">
        <v>150</v>
      </c>
      <c r="F68" s="23" t="s">
        <v>163</v>
      </c>
      <c r="G68" s="24" t="s">
        <v>164</v>
      </c>
      <c r="H68" s="24" t="s">
        <v>48</v>
      </c>
      <c r="I68" s="25">
        <v>329464</v>
      </c>
      <c r="J68" s="25">
        <v>0</v>
      </c>
      <c r="K68" s="26">
        <v>0</v>
      </c>
      <c r="L68" s="18">
        <v>0</v>
      </c>
    </row>
    <row r="69" spans="1:12" ht="15" customHeight="1">
      <c r="A69" s="7">
        <v>59</v>
      </c>
      <c r="B69" s="15" t="s">
        <v>109</v>
      </c>
      <c r="C69" s="23">
        <v>64</v>
      </c>
      <c r="D69" s="23" t="s">
        <v>149</v>
      </c>
      <c r="E69" s="23" t="s">
        <v>150</v>
      </c>
      <c r="F69" s="23" t="s">
        <v>165</v>
      </c>
      <c r="G69" s="24" t="s">
        <v>166</v>
      </c>
      <c r="H69" s="24" t="s">
        <v>48</v>
      </c>
      <c r="I69" s="25">
        <v>3313545</v>
      </c>
      <c r="J69" s="25">
        <v>0</v>
      </c>
      <c r="K69" s="26">
        <v>18.85</v>
      </c>
      <c r="L69" s="18">
        <v>0</v>
      </c>
    </row>
    <row r="70" spans="1:12" ht="15" customHeight="1">
      <c r="A70" s="7">
        <v>60</v>
      </c>
      <c r="B70" s="15" t="s">
        <v>115</v>
      </c>
      <c r="C70" s="23">
        <v>65</v>
      </c>
      <c r="D70" s="23" t="s">
        <v>149</v>
      </c>
      <c r="E70" s="23" t="s">
        <v>150</v>
      </c>
      <c r="F70" s="23" t="s">
        <v>167</v>
      </c>
      <c r="G70" s="24" t="s">
        <v>168</v>
      </c>
      <c r="H70" s="24" t="s">
        <v>99</v>
      </c>
      <c r="I70" s="25">
        <v>5012727</v>
      </c>
      <c r="J70" s="25">
        <v>0</v>
      </c>
      <c r="K70" s="26">
        <v>2.75</v>
      </c>
      <c r="L70" s="18">
        <v>0</v>
      </c>
    </row>
    <row r="71" spans="1:12" ht="15" customHeight="1">
      <c r="A71" s="7">
        <v>61</v>
      </c>
      <c r="B71" s="15" t="s">
        <v>115</v>
      </c>
      <c r="C71" s="23">
        <v>66</v>
      </c>
      <c r="D71" s="23" t="s">
        <v>149</v>
      </c>
      <c r="E71" s="23" t="s">
        <v>150</v>
      </c>
      <c r="F71" s="23" t="s">
        <v>169</v>
      </c>
      <c r="G71" s="24" t="s">
        <v>170</v>
      </c>
      <c r="H71" s="24" t="s">
        <v>99</v>
      </c>
      <c r="I71" s="25">
        <v>41023077</v>
      </c>
      <c r="J71" s="25">
        <v>45989497</v>
      </c>
      <c r="K71" s="26">
        <v>13</v>
      </c>
      <c r="L71" s="18">
        <v>0</v>
      </c>
    </row>
    <row r="72" spans="1:12" ht="15" customHeight="1">
      <c r="A72" s="7">
        <v>62</v>
      </c>
      <c r="B72" s="15" t="s">
        <v>115</v>
      </c>
      <c r="C72" s="23">
        <v>67</v>
      </c>
      <c r="D72" s="23" t="s">
        <v>171</v>
      </c>
      <c r="E72" s="23" t="s">
        <v>172</v>
      </c>
      <c r="F72" s="23" t="s">
        <v>173</v>
      </c>
      <c r="G72" s="24" t="s">
        <v>172</v>
      </c>
      <c r="H72" s="24" t="s">
        <v>99</v>
      </c>
      <c r="I72" s="25">
        <v>9863770</v>
      </c>
      <c r="J72" s="25">
        <v>7871954</v>
      </c>
      <c r="K72" s="26">
        <v>11</v>
      </c>
      <c r="L72" s="18">
        <v>1</v>
      </c>
    </row>
    <row r="73" spans="1:12" ht="15" customHeight="1">
      <c r="A73" s="7">
        <v>63</v>
      </c>
      <c r="B73" s="15" t="s">
        <v>115</v>
      </c>
      <c r="C73" s="23">
        <v>68</v>
      </c>
      <c r="D73" s="23" t="s">
        <v>174</v>
      </c>
      <c r="E73" s="23" t="s">
        <v>175</v>
      </c>
      <c r="F73" s="23" t="s">
        <v>176</v>
      </c>
      <c r="G73" s="24" t="s">
        <v>175</v>
      </c>
      <c r="H73" s="24" t="s">
        <v>99</v>
      </c>
      <c r="I73" s="25">
        <v>9293807</v>
      </c>
      <c r="J73" s="25">
        <v>7821090</v>
      </c>
      <c r="K73" s="26">
        <v>4.5</v>
      </c>
      <c r="L73" s="18">
        <v>0</v>
      </c>
    </row>
    <row r="74" spans="1:12" ht="15" customHeight="1">
      <c r="A74" s="7">
        <v>64</v>
      </c>
      <c r="B74" s="15" t="s">
        <v>31</v>
      </c>
      <c r="C74" s="23">
        <v>69</v>
      </c>
      <c r="D74" s="23" t="s">
        <v>177</v>
      </c>
      <c r="E74" s="23" t="s">
        <v>178</v>
      </c>
      <c r="F74" s="23" t="s">
        <v>179</v>
      </c>
      <c r="G74" s="24" t="s">
        <v>180</v>
      </c>
      <c r="H74" s="24" t="s">
        <v>106</v>
      </c>
      <c r="I74" s="25">
        <v>13030396</v>
      </c>
      <c r="J74" s="25">
        <v>13030396</v>
      </c>
      <c r="K74" s="26">
        <v>0</v>
      </c>
      <c r="L74" s="18">
        <v>0</v>
      </c>
    </row>
    <row r="75" spans="1:12" ht="15" customHeight="1">
      <c r="A75" s="7">
        <v>65</v>
      </c>
      <c r="B75" s="15" t="s">
        <v>109</v>
      </c>
      <c r="C75" s="23">
        <v>70</v>
      </c>
      <c r="D75" s="23" t="s">
        <v>181</v>
      </c>
      <c r="E75" s="23" t="s">
        <v>182</v>
      </c>
      <c r="F75" s="23" t="s">
        <v>183</v>
      </c>
      <c r="G75" s="24" t="s">
        <v>182</v>
      </c>
      <c r="H75" s="24" t="s">
        <v>99</v>
      </c>
      <c r="I75" s="25">
        <v>71347000</v>
      </c>
      <c r="J75" s="25">
        <v>60230680</v>
      </c>
      <c r="K75" s="26">
        <v>119.39</v>
      </c>
      <c r="L75" s="18">
        <v>0</v>
      </c>
    </row>
    <row r="76" spans="1:12" ht="15" customHeight="1">
      <c r="A76" s="7">
        <v>66</v>
      </c>
      <c r="B76" s="15" t="s">
        <v>124</v>
      </c>
      <c r="C76" s="23">
        <v>71</v>
      </c>
      <c r="D76" s="23" t="s">
        <v>184</v>
      </c>
      <c r="E76" s="23" t="s">
        <v>185</v>
      </c>
      <c r="F76" s="23" t="s">
        <v>186</v>
      </c>
      <c r="G76" s="24" t="s">
        <v>185</v>
      </c>
      <c r="H76" s="24" t="s">
        <v>128</v>
      </c>
      <c r="I76" s="25">
        <v>28954465</v>
      </c>
      <c r="J76" s="25">
        <v>28598656</v>
      </c>
      <c r="K76" s="26">
        <v>161.14999999999998</v>
      </c>
      <c r="L76" s="18">
        <v>0</v>
      </c>
    </row>
    <row r="77" spans="1:12" ht="15" customHeight="1">
      <c r="A77" s="7">
        <v>67</v>
      </c>
      <c r="B77" s="15" t="s">
        <v>124</v>
      </c>
      <c r="C77" s="23">
        <v>72</v>
      </c>
      <c r="D77" s="23" t="s">
        <v>187</v>
      </c>
      <c r="E77" s="23" t="s">
        <v>188</v>
      </c>
      <c r="F77" s="23" t="s">
        <v>189</v>
      </c>
      <c r="G77" s="24" t="s">
        <v>188</v>
      </c>
      <c r="H77" s="24" t="s">
        <v>128</v>
      </c>
      <c r="I77" s="25">
        <v>22054170</v>
      </c>
      <c r="J77" s="25">
        <v>21927303</v>
      </c>
      <c r="K77" s="26">
        <v>97.53999999999999</v>
      </c>
      <c r="L77" s="18">
        <v>0</v>
      </c>
    </row>
    <row r="78" spans="1:12" ht="15" customHeight="1">
      <c r="A78" s="7">
        <v>68</v>
      </c>
      <c r="B78" s="15" t="s">
        <v>45</v>
      </c>
      <c r="C78" s="23">
        <v>73</v>
      </c>
      <c r="D78" s="23" t="s">
        <v>190</v>
      </c>
      <c r="E78" s="23" t="s">
        <v>191</v>
      </c>
      <c r="F78" s="23" t="s">
        <v>192</v>
      </c>
      <c r="G78" s="24" t="s">
        <v>193</v>
      </c>
      <c r="H78" s="24" t="s">
        <v>48</v>
      </c>
      <c r="I78" s="25">
        <v>15839472</v>
      </c>
      <c r="J78" s="25">
        <v>11716791</v>
      </c>
      <c r="K78" s="26">
        <v>96</v>
      </c>
      <c r="L78" s="18">
        <v>5</v>
      </c>
    </row>
    <row r="79" spans="1:12" ht="15" customHeight="1">
      <c r="A79" s="7">
        <v>69</v>
      </c>
      <c r="B79" s="15" t="s">
        <v>12</v>
      </c>
      <c r="C79" s="23">
        <v>74</v>
      </c>
      <c r="D79" s="23" t="s">
        <v>194</v>
      </c>
      <c r="E79" s="23" t="s">
        <v>195</v>
      </c>
      <c r="F79" s="23" t="s">
        <v>196</v>
      </c>
      <c r="G79" s="24" t="s">
        <v>197</v>
      </c>
      <c r="H79" s="24" t="s">
        <v>16</v>
      </c>
      <c r="I79" s="25">
        <v>138440</v>
      </c>
      <c r="J79" s="25">
        <v>118554</v>
      </c>
      <c r="K79" s="26">
        <v>1.1</v>
      </c>
      <c r="L79" s="18">
        <v>0</v>
      </c>
    </row>
    <row r="80" spans="1:12" ht="15" customHeight="1">
      <c r="A80" s="7">
        <v>70</v>
      </c>
      <c r="B80" s="15" t="s">
        <v>115</v>
      </c>
      <c r="C80" s="23">
        <v>75</v>
      </c>
      <c r="D80" s="23" t="s">
        <v>198</v>
      </c>
      <c r="E80" s="23" t="s">
        <v>199</v>
      </c>
      <c r="F80" s="23" t="s">
        <v>200</v>
      </c>
      <c r="G80" s="24" t="s">
        <v>201</v>
      </c>
      <c r="H80" s="24" t="s">
        <v>99</v>
      </c>
      <c r="I80" s="25">
        <v>28226707</v>
      </c>
      <c r="J80" s="25">
        <v>28335856</v>
      </c>
      <c r="K80" s="26">
        <v>32.7</v>
      </c>
      <c r="L80" s="18">
        <v>0</v>
      </c>
    </row>
    <row r="81" spans="1:12" ht="15" customHeight="1">
      <c r="A81" s="7">
        <v>71</v>
      </c>
      <c r="B81" s="15" t="s">
        <v>109</v>
      </c>
      <c r="C81" s="23">
        <v>76</v>
      </c>
      <c r="D81" s="23" t="s">
        <v>202</v>
      </c>
      <c r="E81" s="23" t="s">
        <v>203</v>
      </c>
      <c r="F81" s="23" t="s">
        <v>204</v>
      </c>
      <c r="G81" s="24" t="s">
        <v>203</v>
      </c>
      <c r="H81" s="24" t="s">
        <v>99</v>
      </c>
      <c r="I81" s="25">
        <v>15129607</v>
      </c>
      <c r="J81" s="25">
        <v>15159219</v>
      </c>
      <c r="K81" s="26">
        <v>0</v>
      </c>
      <c r="L81" s="18">
        <v>0</v>
      </c>
    </row>
    <row r="82" spans="1:12" ht="15" customHeight="1">
      <c r="A82" s="7">
        <v>72</v>
      </c>
      <c r="B82" s="15" t="s">
        <v>124</v>
      </c>
      <c r="C82" s="23">
        <v>77</v>
      </c>
      <c r="D82" s="23" t="s">
        <v>205</v>
      </c>
      <c r="E82" s="23" t="s">
        <v>206</v>
      </c>
      <c r="F82" s="23" t="s">
        <v>207</v>
      </c>
      <c r="G82" s="24" t="s">
        <v>208</v>
      </c>
      <c r="H82" s="24" t="s">
        <v>106</v>
      </c>
      <c r="I82" s="25">
        <v>771363</v>
      </c>
      <c r="J82" s="25">
        <v>728000</v>
      </c>
      <c r="K82" s="26">
        <v>1</v>
      </c>
      <c r="L82" s="18">
        <v>0</v>
      </c>
    </row>
    <row r="83" spans="1:12" ht="15" customHeight="1">
      <c r="A83" s="7">
        <v>73</v>
      </c>
      <c r="B83" s="15" t="s">
        <v>124</v>
      </c>
      <c r="C83" s="23">
        <v>78</v>
      </c>
      <c r="D83" s="23" t="s">
        <v>209</v>
      </c>
      <c r="E83" s="23" t="s">
        <v>210</v>
      </c>
      <c r="F83" s="23" t="s">
        <v>211</v>
      </c>
      <c r="G83" s="24" t="s">
        <v>212</v>
      </c>
      <c r="H83" s="24" t="s">
        <v>128</v>
      </c>
      <c r="I83" s="25">
        <v>1861772</v>
      </c>
      <c r="J83" s="25">
        <v>1754164</v>
      </c>
      <c r="K83" s="26">
        <v>12.84</v>
      </c>
      <c r="L83" s="18">
        <v>0</v>
      </c>
    </row>
    <row r="84" spans="1:12" ht="15" customHeight="1">
      <c r="A84" s="7">
        <v>74</v>
      </c>
      <c r="B84" s="15" t="s">
        <v>115</v>
      </c>
      <c r="C84" s="23">
        <v>79</v>
      </c>
      <c r="D84" s="23" t="s">
        <v>213</v>
      </c>
      <c r="E84" s="23" t="s">
        <v>214</v>
      </c>
      <c r="F84" s="23" t="s">
        <v>215</v>
      </c>
      <c r="G84" s="24" t="s">
        <v>216</v>
      </c>
      <c r="H84" s="24" t="s">
        <v>99</v>
      </c>
      <c r="I84" s="25">
        <v>3714101</v>
      </c>
      <c r="J84" s="25">
        <v>0</v>
      </c>
      <c r="K84" s="26">
        <v>0</v>
      </c>
      <c r="L84" s="18">
        <v>0</v>
      </c>
    </row>
    <row r="85" spans="1:12" ht="15" customHeight="1">
      <c r="A85" s="7">
        <v>75</v>
      </c>
      <c r="B85" s="15" t="s">
        <v>115</v>
      </c>
      <c r="C85" s="23">
        <v>80</v>
      </c>
      <c r="D85" s="23" t="s">
        <v>213</v>
      </c>
      <c r="E85" s="23" t="s">
        <v>214</v>
      </c>
      <c r="F85" s="23" t="s">
        <v>217</v>
      </c>
      <c r="G85" s="24" t="s">
        <v>218</v>
      </c>
      <c r="H85" s="24" t="s">
        <v>99</v>
      </c>
      <c r="I85" s="25">
        <v>4772840</v>
      </c>
      <c r="J85" s="25">
        <v>1482620</v>
      </c>
      <c r="K85" s="26">
        <v>14.5</v>
      </c>
      <c r="L85" s="18">
        <v>0</v>
      </c>
    </row>
    <row r="86" spans="1:12" ht="15" customHeight="1">
      <c r="A86" s="7">
        <v>76</v>
      </c>
      <c r="B86" s="15" t="s">
        <v>51</v>
      </c>
      <c r="C86" s="23">
        <v>81</v>
      </c>
      <c r="D86" s="23" t="s">
        <v>219</v>
      </c>
      <c r="E86" s="23" t="s">
        <v>220</v>
      </c>
      <c r="F86" s="23" t="s">
        <v>221</v>
      </c>
      <c r="G86" s="24" t="s">
        <v>222</v>
      </c>
      <c r="H86" s="24" t="s">
        <v>16</v>
      </c>
      <c r="I86" s="25">
        <v>6813225</v>
      </c>
      <c r="J86" s="25">
        <v>7005542</v>
      </c>
      <c r="K86" s="26">
        <v>49.18</v>
      </c>
      <c r="L86" s="18">
        <v>0</v>
      </c>
    </row>
    <row r="87" spans="1:12" ht="15" customHeight="1">
      <c r="A87" s="7">
        <v>77</v>
      </c>
      <c r="B87" s="15" t="s">
        <v>51</v>
      </c>
      <c r="C87" s="23">
        <v>82</v>
      </c>
      <c r="D87" s="23" t="s">
        <v>223</v>
      </c>
      <c r="E87" s="23" t="s">
        <v>224</v>
      </c>
      <c r="F87" s="23" t="s">
        <v>225</v>
      </c>
      <c r="G87" s="24" t="s">
        <v>224</v>
      </c>
      <c r="H87" s="24" t="s">
        <v>16</v>
      </c>
      <c r="I87" s="25">
        <v>200000</v>
      </c>
      <c r="J87" s="25">
        <v>200000</v>
      </c>
      <c r="K87" s="26">
        <v>0</v>
      </c>
      <c r="L87" s="18">
        <v>0</v>
      </c>
    </row>
    <row r="88" spans="1:12" ht="15" customHeight="1">
      <c r="A88" s="7">
        <v>78</v>
      </c>
      <c r="B88" s="15" t="s">
        <v>124</v>
      </c>
      <c r="C88" s="23">
        <v>83</v>
      </c>
      <c r="D88" s="23" t="s">
        <v>226</v>
      </c>
      <c r="E88" s="23" t="s">
        <v>227</v>
      </c>
      <c r="F88" s="23" t="s">
        <v>228</v>
      </c>
      <c r="G88" s="24" t="s">
        <v>229</v>
      </c>
      <c r="H88" s="24" t="s">
        <v>106</v>
      </c>
      <c r="I88" s="25">
        <v>30539214</v>
      </c>
      <c r="J88" s="25">
        <v>26878972</v>
      </c>
      <c r="K88" s="26">
        <v>179.88</v>
      </c>
      <c r="L88" s="18">
        <v>1</v>
      </c>
    </row>
    <row r="89" spans="1:12" ht="15" customHeight="1">
      <c r="A89" s="7">
        <v>79</v>
      </c>
      <c r="B89" s="15" t="s">
        <v>124</v>
      </c>
      <c r="C89" s="23">
        <v>84</v>
      </c>
      <c r="D89" s="23" t="s">
        <v>230</v>
      </c>
      <c r="E89" s="23" t="s">
        <v>231</v>
      </c>
      <c r="F89" s="23" t="s">
        <v>232</v>
      </c>
      <c r="G89" s="24" t="s">
        <v>233</v>
      </c>
      <c r="H89" s="24" t="s">
        <v>106</v>
      </c>
      <c r="I89" s="25">
        <v>19493105</v>
      </c>
      <c r="J89" s="25">
        <v>19493105</v>
      </c>
      <c r="K89" s="26">
        <v>0</v>
      </c>
      <c r="L89" s="18">
        <v>0</v>
      </c>
    </row>
    <row r="90" spans="1:12" ht="15" customHeight="1">
      <c r="A90" s="7">
        <v>80</v>
      </c>
      <c r="B90" s="15" t="s">
        <v>124</v>
      </c>
      <c r="C90" s="23">
        <v>85</v>
      </c>
      <c r="D90" s="23" t="s">
        <v>234</v>
      </c>
      <c r="E90" s="23" t="s">
        <v>235</v>
      </c>
      <c r="F90" s="23" t="s">
        <v>236</v>
      </c>
      <c r="G90" s="24" t="s">
        <v>237</v>
      </c>
      <c r="H90" s="24" t="s">
        <v>128</v>
      </c>
      <c r="I90" s="25">
        <v>461500</v>
      </c>
      <c r="J90" s="25">
        <v>461500</v>
      </c>
      <c r="K90" s="26">
        <v>0</v>
      </c>
      <c r="L90" s="18">
        <v>0</v>
      </c>
    </row>
    <row r="91" spans="1:12" ht="15" customHeight="1">
      <c r="A91" s="7">
        <v>81</v>
      </c>
      <c r="B91" s="15" t="s">
        <v>124</v>
      </c>
      <c r="C91" s="23">
        <v>86</v>
      </c>
      <c r="D91" s="23" t="s">
        <v>238</v>
      </c>
      <c r="E91" s="23" t="s">
        <v>239</v>
      </c>
      <c r="F91" s="23" t="s">
        <v>240</v>
      </c>
      <c r="G91" s="24" t="s">
        <v>239</v>
      </c>
      <c r="H91" s="24" t="s">
        <v>106</v>
      </c>
      <c r="I91" s="25">
        <v>34773830</v>
      </c>
      <c r="J91" s="25">
        <v>34773830</v>
      </c>
      <c r="K91" s="26">
        <v>40</v>
      </c>
      <c r="L91" s="18">
        <v>0</v>
      </c>
    </row>
    <row r="92" spans="1:12" ht="15" customHeight="1">
      <c r="A92" s="7">
        <v>82</v>
      </c>
      <c r="B92" s="15" t="s">
        <v>109</v>
      </c>
      <c r="C92" s="23">
        <v>87</v>
      </c>
      <c r="D92" s="23" t="s">
        <v>241</v>
      </c>
      <c r="E92" s="23" t="s">
        <v>242</v>
      </c>
      <c r="F92" s="23" t="s">
        <v>243</v>
      </c>
      <c r="G92" s="24" t="s">
        <v>242</v>
      </c>
      <c r="H92" s="24" t="s">
        <v>99</v>
      </c>
      <c r="I92" s="25">
        <v>198918179</v>
      </c>
      <c r="J92" s="25">
        <v>198678179</v>
      </c>
      <c r="K92" s="26">
        <v>1080.02</v>
      </c>
      <c r="L92" s="18">
        <v>34.650000000000006</v>
      </c>
    </row>
    <row r="93" spans="1:12" ht="15" customHeight="1">
      <c r="A93" s="7">
        <v>83</v>
      </c>
      <c r="B93" s="15" t="s">
        <v>109</v>
      </c>
      <c r="C93" s="23">
        <v>88</v>
      </c>
      <c r="D93" s="23" t="s">
        <v>241</v>
      </c>
      <c r="E93" s="23" t="s">
        <v>242</v>
      </c>
      <c r="F93" s="23" t="s">
        <v>244</v>
      </c>
      <c r="G93" s="24" t="s">
        <v>245</v>
      </c>
      <c r="H93" s="24" t="s">
        <v>99</v>
      </c>
      <c r="I93" s="25">
        <v>4720080</v>
      </c>
      <c r="J93" s="25">
        <v>4720080</v>
      </c>
      <c r="K93" s="26">
        <v>24.81</v>
      </c>
      <c r="L93" s="18">
        <v>0</v>
      </c>
    </row>
    <row r="94" spans="1:12" ht="15" customHeight="1">
      <c r="A94" s="7">
        <v>84</v>
      </c>
      <c r="B94" s="15" t="s">
        <v>124</v>
      </c>
      <c r="C94" s="23">
        <v>89</v>
      </c>
      <c r="D94" s="23" t="s">
        <v>246</v>
      </c>
      <c r="E94" s="23" t="s">
        <v>247</v>
      </c>
      <c r="F94" s="23" t="s">
        <v>248</v>
      </c>
      <c r="G94" s="24" t="s">
        <v>247</v>
      </c>
      <c r="H94" s="24" t="s">
        <v>106</v>
      </c>
      <c r="I94" s="25">
        <v>50000</v>
      </c>
      <c r="J94" s="25">
        <v>50000</v>
      </c>
      <c r="K94" s="26">
        <v>0</v>
      </c>
      <c r="L94" s="18">
        <v>0</v>
      </c>
    </row>
    <row r="95" spans="1:12" ht="15" customHeight="1">
      <c r="A95" s="7">
        <v>85</v>
      </c>
      <c r="B95" s="15" t="s">
        <v>86</v>
      </c>
      <c r="C95" s="23">
        <v>90</v>
      </c>
      <c r="D95" s="23" t="s">
        <v>249</v>
      </c>
      <c r="E95" s="23" t="s">
        <v>250</v>
      </c>
      <c r="F95" s="23" t="s">
        <v>249</v>
      </c>
      <c r="G95" s="24" t="s">
        <v>250</v>
      </c>
      <c r="H95" s="24" t="s">
        <v>16</v>
      </c>
      <c r="I95" s="25">
        <v>19438407</v>
      </c>
      <c r="J95" s="25">
        <v>19438407</v>
      </c>
      <c r="K95" s="26">
        <v>63.1</v>
      </c>
      <c r="L95" s="18">
        <v>7</v>
      </c>
    </row>
    <row r="96" spans="1:12" ht="15" customHeight="1">
      <c r="A96" s="7">
        <v>86</v>
      </c>
      <c r="B96" s="15" t="s">
        <v>86</v>
      </c>
      <c r="C96" s="23">
        <v>91</v>
      </c>
      <c r="D96" s="23" t="s">
        <v>251</v>
      </c>
      <c r="E96" s="23" t="s">
        <v>252</v>
      </c>
      <c r="F96" s="23" t="s">
        <v>253</v>
      </c>
      <c r="G96" s="24" t="s">
        <v>254</v>
      </c>
      <c r="H96" s="24" t="s">
        <v>16</v>
      </c>
      <c r="I96" s="25">
        <v>242692</v>
      </c>
      <c r="J96" s="25">
        <v>242692</v>
      </c>
      <c r="K96" s="26">
        <v>0</v>
      </c>
      <c r="L96" s="18">
        <v>0</v>
      </c>
    </row>
    <row r="97" spans="1:12" ht="15" customHeight="1">
      <c r="A97" s="7">
        <v>87</v>
      </c>
      <c r="B97" s="15" t="s">
        <v>115</v>
      </c>
      <c r="C97" s="23">
        <v>92</v>
      </c>
      <c r="D97" s="23" t="s">
        <v>255</v>
      </c>
      <c r="E97" s="23" t="s">
        <v>256</v>
      </c>
      <c r="F97" s="23" t="s">
        <v>257</v>
      </c>
      <c r="G97" s="24" t="s">
        <v>258</v>
      </c>
      <c r="H97" s="24" t="s">
        <v>106</v>
      </c>
      <c r="I97" s="25">
        <v>11353332</v>
      </c>
      <c r="J97" s="25">
        <v>11736888</v>
      </c>
      <c r="K97" s="26">
        <v>55.28</v>
      </c>
      <c r="L97" s="18">
        <v>1</v>
      </c>
    </row>
    <row r="98" spans="1:12" ht="15" customHeight="1">
      <c r="A98" s="7">
        <v>88</v>
      </c>
      <c r="B98" s="15" t="s">
        <v>115</v>
      </c>
      <c r="C98" s="23">
        <v>93</v>
      </c>
      <c r="D98" s="23" t="s">
        <v>259</v>
      </c>
      <c r="E98" s="23" t="s">
        <v>260</v>
      </c>
      <c r="F98" s="23" t="s">
        <v>261</v>
      </c>
      <c r="G98" s="24" t="s">
        <v>260</v>
      </c>
      <c r="H98" s="24" t="s">
        <v>106</v>
      </c>
      <c r="I98" s="25">
        <v>18895115</v>
      </c>
      <c r="J98" s="25">
        <v>18960439</v>
      </c>
      <c r="K98" s="26">
        <v>35.5</v>
      </c>
      <c r="L98" s="18">
        <v>1.5</v>
      </c>
    </row>
    <row r="99" spans="1:12" ht="15" customHeight="1">
      <c r="A99" s="7">
        <v>89</v>
      </c>
      <c r="B99" s="15" t="s">
        <v>124</v>
      </c>
      <c r="C99" s="23">
        <v>94</v>
      </c>
      <c r="D99" s="23" t="s">
        <v>262</v>
      </c>
      <c r="E99" s="23" t="s">
        <v>263</v>
      </c>
      <c r="F99" s="23" t="s">
        <v>264</v>
      </c>
      <c r="G99" s="24" t="s">
        <v>265</v>
      </c>
      <c r="H99" s="24" t="s">
        <v>128</v>
      </c>
      <c r="I99" s="25">
        <v>5820640</v>
      </c>
      <c r="J99" s="25">
        <v>5820640</v>
      </c>
      <c r="K99" s="26">
        <v>23.1</v>
      </c>
      <c r="L99" s="18">
        <v>1</v>
      </c>
    </row>
    <row r="100" spans="1:12" s="8" customFormat="1" ht="15" customHeight="1">
      <c r="A100" s="7">
        <v>90</v>
      </c>
      <c r="B100" s="15" t="s">
        <v>124</v>
      </c>
      <c r="C100" s="23">
        <v>95</v>
      </c>
      <c r="D100" s="23" t="s">
        <v>262</v>
      </c>
      <c r="E100" s="23" t="s">
        <v>263</v>
      </c>
      <c r="F100" s="23" t="s">
        <v>266</v>
      </c>
      <c r="G100" s="24" t="s">
        <v>267</v>
      </c>
      <c r="H100" s="24" t="s">
        <v>128</v>
      </c>
      <c r="I100" s="25">
        <v>96731761</v>
      </c>
      <c r="J100" s="25">
        <v>94790888</v>
      </c>
      <c r="K100" s="26">
        <v>369.55</v>
      </c>
      <c r="L100" s="18">
        <v>3</v>
      </c>
    </row>
    <row r="101" spans="1:12" ht="15" customHeight="1">
      <c r="A101" s="7">
        <v>91</v>
      </c>
      <c r="B101" s="15" t="s">
        <v>58</v>
      </c>
      <c r="C101" s="23">
        <v>96</v>
      </c>
      <c r="D101" s="23" t="s">
        <v>268</v>
      </c>
      <c r="E101" s="23" t="s">
        <v>269</v>
      </c>
      <c r="F101" s="23" t="s">
        <v>270</v>
      </c>
      <c r="G101" s="24" t="s">
        <v>271</v>
      </c>
      <c r="H101" s="24" t="s">
        <v>48</v>
      </c>
      <c r="I101" s="25">
        <v>3379298</v>
      </c>
      <c r="J101" s="25">
        <v>3871122</v>
      </c>
      <c r="K101" s="26">
        <v>15</v>
      </c>
      <c r="L101" s="18">
        <v>0</v>
      </c>
    </row>
    <row r="102" spans="1:12" ht="15" customHeight="1">
      <c r="A102" s="7">
        <v>92</v>
      </c>
      <c r="B102" s="15" t="s">
        <v>58</v>
      </c>
      <c r="C102" s="23">
        <v>97</v>
      </c>
      <c r="D102" s="23" t="s">
        <v>272</v>
      </c>
      <c r="E102" s="23" t="s">
        <v>273</v>
      </c>
      <c r="F102" s="23" t="s">
        <v>274</v>
      </c>
      <c r="G102" s="24" t="s">
        <v>275</v>
      </c>
      <c r="H102" s="24" t="s">
        <v>16</v>
      </c>
      <c r="I102" s="25">
        <v>2901537</v>
      </c>
      <c r="J102" s="25">
        <v>2659632</v>
      </c>
      <c r="K102" s="26">
        <v>8</v>
      </c>
      <c r="L102" s="18">
        <v>0</v>
      </c>
    </row>
    <row r="103" spans="1:12" ht="15" customHeight="1">
      <c r="A103" s="7">
        <v>93</v>
      </c>
      <c r="B103" s="15" t="s">
        <v>124</v>
      </c>
      <c r="C103" s="23">
        <v>98</v>
      </c>
      <c r="D103" s="23" t="s">
        <v>276</v>
      </c>
      <c r="E103" s="23" t="s">
        <v>277</v>
      </c>
      <c r="F103" s="23" t="s">
        <v>278</v>
      </c>
      <c r="G103" s="24" t="s">
        <v>279</v>
      </c>
      <c r="H103" s="24" t="s">
        <v>128</v>
      </c>
      <c r="I103" s="25">
        <v>116620203</v>
      </c>
      <c r="J103" s="25">
        <v>379127264</v>
      </c>
      <c r="K103" s="26">
        <v>585.7</v>
      </c>
      <c r="L103" s="18">
        <v>8.75</v>
      </c>
    </row>
    <row r="104" spans="1:12" ht="15" customHeight="1">
      <c r="A104" s="7">
        <v>94</v>
      </c>
      <c r="B104" s="15" t="s">
        <v>51</v>
      </c>
      <c r="C104" s="23">
        <v>99</v>
      </c>
      <c r="D104" s="23" t="s">
        <v>280</v>
      </c>
      <c r="E104" s="23" t="s">
        <v>281</v>
      </c>
      <c r="F104" s="23" t="s">
        <v>282</v>
      </c>
      <c r="G104" s="24" t="s">
        <v>283</v>
      </c>
      <c r="H104" s="24" t="s">
        <v>16</v>
      </c>
      <c r="I104" s="25">
        <v>36817841</v>
      </c>
      <c r="J104" s="25">
        <v>35904309</v>
      </c>
      <c r="K104" s="26">
        <v>29</v>
      </c>
      <c r="L104" s="18">
        <v>0</v>
      </c>
    </row>
    <row r="105" spans="1:12" ht="15" customHeight="1">
      <c r="A105" s="7">
        <v>95</v>
      </c>
      <c r="B105" s="15" t="s">
        <v>51</v>
      </c>
      <c r="C105" s="23">
        <v>100</v>
      </c>
      <c r="D105" s="23" t="s">
        <v>284</v>
      </c>
      <c r="E105" s="23" t="s">
        <v>285</v>
      </c>
      <c r="F105" s="23" t="s">
        <v>286</v>
      </c>
      <c r="G105" s="24" t="s">
        <v>287</v>
      </c>
      <c r="H105" s="24" t="s">
        <v>16</v>
      </c>
      <c r="I105" s="25">
        <v>26846212</v>
      </c>
      <c r="J105" s="25">
        <v>26499674</v>
      </c>
      <c r="K105" s="26">
        <v>176.66</v>
      </c>
      <c r="L105" s="18">
        <v>11.66</v>
      </c>
    </row>
    <row r="106" spans="1:12" ht="15" customHeight="1">
      <c r="A106" s="7">
        <v>96</v>
      </c>
      <c r="B106" s="15" t="s">
        <v>51</v>
      </c>
      <c r="C106" s="23">
        <v>101</v>
      </c>
      <c r="D106" s="23" t="s">
        <v>288</v>
      </c>
      <c r="E106" s="23" t="s">
        <v>289</v>
      </c>
      <c r="F106" s="23" t="s">
        <v>290</v>
      </c>
      <c r="G106" s="24" t="s">
        <v>291</v>
      </c>
      <c r="H106" s="24" t="s">
        <v>16</v>
      </c>
      <c r="I106" s="25">
        <v>364087</v>
      </c>
      <c r="J106" s="25">
        <v>390596</v>
      </c>
      <c r="K106" s="26">
        <v>0</v>
      </c>
      <c r="L106" s="18">
        <v>0</v>
      </c>
    </row>
    <row r="107" spans="1:12" ht="15" customHeight="1">
      <c r="A107" s="7">
        <v>97</v>
      </c>
      <c r="B107" s="15" t="s">
        <v>58</v>
      </c>
      <c r="C107" s="23">
        <v>102</v>
      </c>
      <c r="D107" s="23" t="s">
        <v>292</v>
      </c>
      <c r="E107" s="23" t="s">
        <v>293</v>
      </c>
      <c r="F107" s="23" t="s">
        <v>294</v>
      </c>
      <c r="G107" s="24" t="s">
        <v>293</v>
      </c>
      <c r="H107" s="24" t="s">
        <v>16</v>
      </c>
      <c r="I107" s="25">
        <v>3822801</v>
      </c>
      <c r="J107" s="25">
        <v>4244480</v>
      </c>
      <c r="K107" s="26">
        <v>26</v>
      </c>
      <c r="L107" s="18">
        <v>1</v>
      </c>
    </row>
    <row r="108" spans="1:12" ht="15" customHeight="1">
      <c r="A108" s="7">
        <v>98</v>
      </c>
      <c r="B108" s="15" t="s">
        <v>58</v>
      </c>
      <c r="C108" s="23">
        <v>103</v>
      </c>
      <c r="D108" s="23" t="s">
        <v>295</v>
      </c>
      <c r="E108" s="23" t="s">
        <v>296</v>
      </c>
      <c r="F108" s="23" t="s">
        <v>297</v>
      </c>
      <c r="G108" s="24" t="s">
        <v>298</v>
      </c>
      <c r="H108" s="24" t="s">
        <v>16</v>
      </c>
      <c r="I108" s="25">
        <v>5405053</v>
      </c>
      <c r="J108" s="25">
        <v>5212130</v>
      </c>
      <c r="K108" s="26">
        <v>28</v>
      </c>
      <c r="L108" s="18">
        <v>1</v>
      </c>
    </row>
    <row r="109" spans="1:12" ht="15" customHeight="1">
      <c r="A109" s="7">
        <v>99</v>
      </c>
      <c r="B109" s="15" t="s">
        <v>51</v>
      </c>
      <c r="C109" s="23">
        <v>104</v>
      </c>
      <c r="D109" s="23" t="s">
        <v>299</v>
      </c>
      <c r="E109" s="23" t="s">
        <v>300</v>
      </c>
      <c r="F109" s="23" t="s">
        <v>301</v>
      </c>
      <c r="G109" s="24" t="s">
        <v>302</v>
      </c>
      <c r="H109" s="24" t="s">
        <v>16</v>
      </c>
      <c r="I109" s="25">
        <v>8652978</v>
      </c>
      <c r="J109" s="25">
        <v>12738233</v>
      </c>
      <c r="K109" s="26">
        <v>41</v>
      </c>
      <c r="L109" s="18">
        <v>0</v>
      </c>
    </row>
    <row r="110" spans="1:12" ht="15" customHeight="1">
      <c r="A110" s="7">
        <v>100</v>
      </c>
      <c r="B110" s="15" t="s">
        <v>51</v>
      </c>
      <c r="C110" s="23">
        <v>105</v>
      </c>
      <c r="D110" s="23" t="s">
        <v>303</v>
      </c>
      <c r="E110" s="23" t="s">
        <v>304</v>
      </c>
      <c r="F110" s="23" t="s">
        <v>305</v>
      </c>
      <c r="G110" s="24" t="s">
        <v>304</v>
      </c>
      <c r="H110" s="24" t="s">
        <v>16</v>
      </c>
      <c r="I110" s="25">
        <v>225069445</v>
      </c>
      <c r="J110" s="25">
        <v>228773371</v>
      </c>
      <c r="K110" s="26">
        <v>12</v>
      </c>
      <c r="L110" s="18">
        <v>0</v>
      </c>
    </row>
    <row r="111" spans="1:12" ht="15" customHeight="1">
      <c r="A111" s="7">
        <v>101</v>
      </c>
      <c r="B111" s="15" t="s">
        <v>51</v>
      </c>
      <c r="C111" s="23">
        <v>106</v>
      </c>
      <c r="D111" s="23" t="s">
        <v>306</v>
      </c>
      <c r="E111" s="23" t="s">
        <v>307</v>
      </c>
      <c r="F111" s="23" t="s">
        <v>308</v>
      </c>
      <c r="G111" s="24" t="s">
        <v>309</v>
      </c>
      <c r="H111" s="24" t="s">
        <v>16</v>
      </c>
      <c r="I111" s="25">
        <v>45930125</v>
      </c>
      <c r="J111" s="25">
        <v>45692623</v>
      </c>
      <c r="K111" s="26">
        <v>320.25000000000006</v>
      </c>
      <c r="L111" s="18">
        <v>0</v>
      </c>
    </row>
    <row r="112" spans="1:12" ht="15" customHeight="1">
      <c r="A112" s="7">
        <v>102</v>
      </c>
      <c r="B112" s="15" t="s">
        <v>51</v>
      </c>
      <c r="C112" s="23">
        <v>107</v>
      </c>
      <c r="D112" s="23" t="s">
        <v>310</v>
      </c>
      <c r="E112" s="23" t="s">
        <v>311</v>
      </c>
      <c r="F112" s="23" t="s">
        <v>312</v>
      </c>
      <c r="G112" s="24" t="s">
        <v>313</v>
      </c>
      <c r="H112" s="24" t="s">
        <v>16</v>
      </c>
      <c r="I112" s="25">
        <v>27940468</v>
      </c>
      <c r="J112" s="25">
        <v>31958293</v>
      </c>
      <c r="K112" s="26">
        <v>20</v>
      </c>
      <c r="L112" s="18">
        <v>0</v>
      </c>
    </row>
    <row r="113" spans="1:12" ht="15" customHeight="1">
      <c r="A113" s="7">
        <v>103</v>
      </c>
      <c r="B113" s="15" t="s">
        <v>58</v>
      </c>
      <c r="C113" s="23">
        <v>108</v>
      </c>
      <c r="D113" s="23" t="s">
        <v>314</v>
      </c>
      <c r="E113" s="23" t="s">
        <v>315</v>
      </c>
      <c r="F113" s="23" t="s">
        <v>316</v>
      </c>
      <c r="G113" s="24" t="s">
        <v>315</v>
      </c>
      <c r="H113" s="24" t="s">
        <v>16</v>
      </c>
      <c r="I113" s="25">
        <v>60403976</v>
      </c>
      <c r="J113" s="25">
        <v>59536167</v>
      </c>
      <c r="K113" s="26">
        <v>323.25</v>
      </c>
      <c r="L113" s="18">
        <v>3</v>
      </c>
    </row>
    <row r="114" spans="1:12" ht="15" customHeight="1">
      <c r="A114" s="7">
        <v>104</v>
      </c>
      <c r="B114" s="15" t="s">
        <v>317</v>
      </c>
      <c r="C114" s="23">
        <v>109</v>
      </c>
      <c r="D114" s="23" t="s">
        <v>318</v>
      </c>
      <c r="E114" s="23" t="s">
        <v>319</v>
      </c>
      <c r="F114" s="23" t="s">
        <v>320</v>
      </c>
      <c r="G114" s="24" t="s">
        <v>319</v>
      </c>
      <c r="H114" s="24" t="s">
        <v>321</v>
      </c>
      <c r="I114" s="25">
        <v>252677456</v>
      </c>
      <c r="J114" s="25">
        <v>254494375</v>
      </c>
      <c r="K114" s="26">
        <v>0</v>
      </c>
      <c r="L114" s="18">
        <v>0</v>
      </c>
    </row>
    <row r="115" spans="1:12" ht="15" customHeight="1">
      <c r="A115" s="7">
        <v>105</v>
      </c>
      <c r="B115" s="15" t="s">
        <v>317</v>
      </c>
      <c r="C115" s="23">
        <v>110</v>
      </c>
      <c r="D115" s="23" t="s">
        <v>322</v>
      </c>
      <c r="E115" s="23" t="s">
        <v>323</v>
      </c>
      <c r="F115" s="23" t="s">
        <v>324</v>
      </c>
      <c r="G115" s="24" t="s">
        <v>323</v>
      </c>
      <c r="H115" s="24" t="s">
        <v>321</v>
      </c>
      <c r="I115" s="25">
        <v>22240250</v>
      </c>
      <c r="J115" s="25">
        <v>22510772</v>
      </c>
      <c r="K115" s="26">
        <v>0</v>
      </c>
      <c r="L115" s="18">
        <v>0</v>
      </c>
    </row>
    <row r="116" spans="1:12" ht="15" customHeight="1">
      <c r="A116" s="7">
        <v>106</v>
      </c>
      <c r="B116" s="15" t="s">
        <v>317</v>
      </c>
      <c r="C116" s="23">
        <v>111</v>
      </c>
      <c r="D116" s="23" t="s">
        <v>325</v>
      </c>
      <c r="E116" s="23" t="s">
        <v>326</v>
      </c>
      <c r="F116" s="23" t="s">
        <v>327</v>
      </c>
      <c r="G116" s="24" t="s">
        <v>326</v>
      </c>
      <c r="H116" s="24" t="s">
        <v>321</v>
      </c>
      <c r="I116" s="25">
        <v>1834750</v>
      </c>
      <c r="J116" s="25">
        <v>48720</v>
      </c>
      <c r="K116" s="26">
        <v>0</v>
      </c>
      <c r="L116" s="18">
        <v>0</v>
      </c>
    </row>
    <row r="117" spans="1:12" ht="15" customHeight="1">
      <c r="A117" s="7">
        <v>107</v>
      </c>
      <c r="B117" s="15" t="s">
        <v>317</v>
      </c>
      <c r="C117" s="23">
        <v>112</v>
      </c>
      <c r="D117" s="23" t="s">
        <v>276</v>
      </c>
      <c r="E117" s="23" t="s">
        <v>277</v>
      </c>
      <c r="F117" s="23" t="s">
        <v>328</v>
      </c>
      <c r="G117" s="24" t="s">
        <v>329</v>
      </c>
      <c r="H117" s="24" t="s">
        <v>321</v>
      </c>
      <c r="I117" s="25">
        <v>211619903</v>
      </c>
      <c r="J117" s="25">
        <v>0</v>
      </c>
      <c r="K117" s="26">
        <v>0</v>
      </c>
      <c r="L117" s="18">
        <v>0</v>
      </c>
    </row>
    <row r="118" spans="1:12" s="6" customFormat="1" ht="15" customHeight="1">
      <c r="A118" s="7">
        <v>108</v>
      </c>
      <c r="B118" s="15" t="s">
        <v>330</v>
      </c>
      <c r="C118" s="23">
        <v>113</v>
      </c>
      <c r="D118" s="23" t="s">
        <v>331</v>
      </c>
      <c r="E118" s="23" t="s">
        <v>332</v>
      </c>
      <c r="F118" s="23" t="s">
        <v>331</v>
      </c>
      <c r="G118" s="24" t="s">
        <v>333</v>
      </c>
      <c r="H118" s="24" t="s">
        <v>334</v>
      </c>
      <c r="I118" s="25">
        <v>145913825</v>
      </c>
      <c r="J118" s="25">
        <v>145913825</v>
      </c>
      <c r="K118" s="26">
        <v>0</v>
      </c>
      <c r="L118" s="18">
        <v>0</v>
      </c>
    </row>
    <row r="119" spans="1:12" ht="15" customHeight="1">
      <c r="A119" s="7">
        <v>109</v>
      </c>
      <c r="B119" s="15" t="s">
        <v>330</v>
      </c>
      <c r="C119" s="23">
        <v>114</v>
      </c>
      <c r="D119" s="23" t="s">
        <v>331</v>
      </c>
      <c r="E119" s="23" t="s">
        <v>332</v>
      </c>
      <c r="F119" s="23" t="s">
        <v>335</v>
      </c>
      <c r="G119" s="24" t="s">
        <v>336</v>
      </c>
      <c r="H119" s="24" t="s">
        <v>334</v>
      </c>
      <c r="I119" s="25">
        <v>211932142</v>
      </c>
      <c r="J119" s="25">
        <v>211932142</v>
      </c>
      <c r="K119" s="26">
        <v>0</v>
      </c>
      <c r="L119" s="18">
        <v>0</v>
      </c>
    </row>
    <row r="120" spans="1:12" ht="15" customHeight="1">
      <c r="A120" s="7">
        <v>110</v>
      </c>
      <c r="B120" s="15" t="s">
        <v>330</v>
      </c>
      <c r="C120" s="23">
        <v>115</v>
      </c>
      <c r="D120" s="23" t="s">
        <v>331</v>
      </c>
      <c r="E120" s="23" t="s">
        <v>332</v>
      </c>
      <c r="F120" s="23" t="s">
        <v>337</v>
      </c>
      <c r="G120" s="24" t="s">
        <v>338</v>
      </c>
      <c r="H120" s="24" t="s">
        <v>334</v>
      </c>
      <c r="I120" s="25">
        <v>8742223</v>
      </c>
      <c r="J120" s="25">
        <v>8742223</v>
      </c>
      <c r="K120" s="26">
        <v>0</v>
      </c>
      <c r="L120" s="18">
        <v>0</v>
      </c>
    </row>
    <row r="121" spans="1:12" ht="15" customHeight="1">
      <c r="A121" s="7">
        <v>111</v>
      </c>
      <c r="B121" s="15" t="s">
        <v>330</v>
      </c>
      <c r="C121" s="23">
        <v>116</v>
      </c>
      <c r="D121" s="23" t="s">
        <v>331</v>
      </c>
      <c r="E121" s="23" t="s">
        <v>332</v>
      </c>
      <c r="F121" s="23" t="s">
        <v>339</v>
      </c>
      <c r="G121" s="24" t="s">
        <v>340</v>
      </c>
      <c r="H121" s="24" t="s">
        <v>334</v>
      </c>
      <c r="I121" s="25">
        <v>9053819</v>
      </c>
      <c r="J121" s="25">
        <v>9053819</v>
      </c>
      <c r="K121" s="26">
        <v>0</v>
      </c>
      <c r="L121" s="18">
        <v>0</v>
      </c>
    </row>
    <row r="122" spans="1:12" ht="15" customHeight="1">
      <c r="A122" s="7">
        <v>112</v>
      </c>
      <c r="B122" s="15" t="s">
        <v>330</v>
      </c>
      <c r="C122" s="23">
        <v>117</v>
      </c>
      <c r="D122" s="23" t="s">
        <v>331</v>
      </c>
      <c r="E122" s="23" t="s">
        <v>332</v>
      </c>
      <c r="F122" s="23" t="s">
        <v>341</v>
      </c>
      <c r="G122" s="24" t="s">
        <v>342</v>
      </c>
      <c r="H122" s="24" t="s">
        <v>334</v>
      </c>
      <c r="I122" s="25">
        <v>3482109</v>
      </c>
      <c r="J122" s="25">
        <v>3482109</v>
      </c>
      <c r="K122" s="26">
        <v>0</v>
      </c>
      <c r="L122" s="18">
        <v>0</v>
      </c>
    </row>
    <row r="123" spans="1:12" s="6" customFormat="1" ht="15" customHeight="1">
      <c r="A123" s="10"/>
      <c r="B123" s="16"/>
      <c r="C123" s="27"/>
      <c r="D123" s="27"/>
      <c r="E123" s="27"/>
      <c r="F123" s="27"/>
      <c r="G123" s="28" t="s">
        <v>401</v>
      </c>
      <c r="H123" s="28"/>
      <c r="I123" s="29">
        <f>SUM(I51:I122)</f>
        <v>3053948701</v>
      </c>
      <c r="J123" s="29">
        <f>SUM(J51:J122)</f>
        <v>2620980528</v>
      </c>
      <c r="K123" s="30">
        <f>SUM(K51:K122)</f>
        <v>8277.300000000003</v>
      </c>
      <c r="L123" s="19"/>
    </row>
    <row r="124" spans="1:12" ht="15" customHeight="1">
      <c r="A124" s="7"/>
      <c r="B124" s="15"/>
      <c r="C124" s="23"/>
      <c r="D124" s="23"/>
      <c r="E124" s="23"/>
      <c r="F124" s="23"/>
      <c r="G124" s="24"/>
      <c r="H124" s="24"/>
      <c r="I124" s="25"/>
      <c r="J124" s="25"/>
      <c r="K124" s="26"/>
      <c r="L124" s="18"/>
    </row>
    <row r="125" spans="1:12" ht="15" customHeight="1">
      <c r="A125" s="7"/>
      <c r="B125" s="15"/>
      <c r="C125" s="23"/>
      <c r="D125" s="23"/>
      <c r="E125" s="23"/>
      <c r="F125" s="23"/>
      <c r="G125" s="28" t="s">
        <v>402</v>
      </c>
      <c r="H125" s="24"/>
      <c r="I125" s="25"/>
      <c r="J125" s="25"/>
      <c r="K125" s="26"/>
      <c r="L125" s="18"/>
    </row>
    <row r="126" spans="1:12" ht="15" customHeight="1">
      <c r="A126" s="7">
        <v>113</v>
      </c>
      <c r="B126" s="15" t="s">
        <v>343</v>
      </c>
      <c r="C126" s="23">
        <v>118</v>
      </c>
      <c r="D126" s="23" t="s">
        <v>344</v>
      </c>
      <c r="E126" s="23" t="s">
        <v>345</v>
      </c>
      <c r="F126" s="23" t="s">
        <v>346</v>
      </c>
      <c r="G126" s="24" t="s">
        <v>347</v>
      </c>
      <c r="H126" s="24" t="s">
        <v>106</v>
      </c>
      <c r="I126" s="25">
        <v>724719</v>
      </c>
      <c r="J126" s="25">
        <v>975446</v>
      </c>
      <c r="K126" s="26">
        <v>0</v>
      </c>
      <c r="L126" s="18">
        <v>0</v>
      </c>
    </row>
    <row r="127" spans="1:12" ht="15" customHeight="1">
      <c r="A127" s="7">
        <v>114</v>
      </c>
      <c r="B127" s="15" t="s">
        <v>343</v>
      </c>
      <c r="C127" s="23">
        <v>119</v>
      </c>
      <c r="D127" s="23" t="s">
        <v>344</v>
      </c>
      <c r="E127" s="23" t="s">
        <v>345</v>
      </c>
      <c r="F127" s="23" t="s">
        <v>348</v>
      </c>
      <c r="G127" s="24" t="s">
        <v>349</v>
      </c>
      <c r="H127" s="24" t="s">
        <v>106</v>
      </c>
      <c r="I127" s="25">
        <v>155027751</v>
      </c>
      <c r="J127" s="25">
        <v>212559017</v>
      </c>
      <c r="K127" s="26">
        <v>483.75</v>
      </c>
      <c r="L127" s="18">
        <v>3.45</v>
      </c>
    </row>
    <row r="128" spans="1:12" ht="15" customHeight="1">
      <c r="A128" s="7">
        <v>115</v>
      </c>
      <c r="B128" s="15" t="s">
        <v>343</v>
      </c>
      <c r="C128" s="23">
        <v>120</v>
      </c>
      <c r="D128" s="23" t="s">
        <v>344</v>
      </c>
      <c r="E128" s="23" t="s">
        <v>345</v>
      </c>
      <c r="F128" s="23" t="s">
        <v>350</v>
      </c>
      <c r="G128" s="24" t="s">
        <v>351</v>
      </c>
      <c r="H128" s="24" t="s">
        <v>106</v>
      </c>
      <c r="I128" s="25">
        <v>59396833</v>
      </c>
      <c r="J128" s="25">
        <v>0</v>
      </c>
      <c r="K128" s="26">
        <v>0</v>
      </c>
      <c r="L128" s="18">
        <v>0</v>
      </c>
    </row>
    <row r="129" spans="1:12" ht="15" customHeight="1">
      <c r="A129" s="7">
        <v>116</v>
      </c>
      <c r="B129" s="15" t="s">
        <v>352</v>
      </c>
      <c r="C129" s="23">
        <v>121</v>
      </c>
      <c r="D129" s="23" t="s">
        <v>353</v>
      </c>
      <c r="E129" s="23" t="s">
        <v>354</v>
      </c>
      <c r="F129" s="23" t="s">
        <v>355</v>
      </c>
      <c r="G129" s="24" t="s">
        <v>354</v>
      </c>
      <c r="H129" s="24" t="s">
        <v>106</v>
      </c>
      <c r="I129" s="25">
        <v>29897421</v>
      </c>
      <c r="J129" s="25">
        <v>28191000</v>
      </c>
      <c r="K129" s="26">
        <v>95.6</v>
      </c>
      <c r="L129" s="18">
        <v>3</v>
      </c>
    </row>
    <row r="130" spans="1:12" ht="15" customHeight="1">
      <c r="A130" s="7">
        <v>117</v>
      </c>
      <c r="B130" s="15" t="s">
        <v>352</v>
      </c>
      <c r="C130" s="23">
        <v>122</v>
      </c>
      <c r="D130" s="23" t="s">
        <v>356</v>
      </c>
      <c r="E130" s="23" t="s">
        <v>357</v>
      </c>
      <c r="F130" s="23" t="s">
        <v>358</v>
      </c>
      <c r="G130" s="24" t="s">
        <v>359</v>
      </c>
      <c r="H130" s="24" t="s">
        <v>106</v>
      </c>
      <c r="I130" s="25">
        <v>556042</v>
      </c>
      <c r="J130" s="25">
        <v>591000</v>
      </c>
      <c r="K130" s="26">
        <v>0</v>
      </c>
      <c r="L130" s="18">
        <v>0</v>
      </c>
    </row>
    <row r="131" spans="1:12" ht="15" customHeight="1">
      <c r="A131" s="7">
        <v>118</v>
      </c>
      <c r="B131" s="15" t="s">
        <v>343</v>
      </c>
      <c r="C131" s="23">
        <v>123</v>
      </c>
      <c r="D131" s="23" t="s">
        <v>360</v>
      </c>
      <c r="E131" s="23" t="s">
        <v>361</v>
      </c>
      <c r="F131" s="23" t="s">
        <v>362</v>
      </c>
      <c r="G131" s="24" t="s">
        <v>363</v>
      </c>
      <c r="H131" s="24" t="s">
        <v>106</v>
      </c>
      <c r="I131" s="25">
        <v>28002082</v>
      </c>
      <c r="J131" s="25">
        <v>28002082</v>
      </c>
      <c r="K131" s="26">
        <v>21.959999999999997</v>
      </c>
      <c r="L131" s="18">
        <v>2</v>
      </c>
    </row>
    <row r="132" spans="1:12" ht="15" customHeight="1">
      <c r="A132" s="7">
        <v>119</v>
      </c>
      <c r="B132" s="15" t="s">
        <v>343</v>
      </c>
      <c r="C132" s="23">
        <v>124</v>
      </c>
      <c r="D132" s="23" t="s">
        <v>364</v>
      </c>
      <c r="E132" s="23" t="s">
        <v>365</v>
      </c>
      <c r="F132" s="23" t="s">
        <v>366</v>
      </c>
      <c r="G132" s="24" t="s">
        <v>365</v>
      </c>
      <c r="H132" s="24" t="s">
        <v>106</v>
      </c>
      <c r="I132" s="25">
        <v>29709006</v>
      </c>
      <c r="J132" s="25">
        <v>35254501</v>
      </c>
      <c r="K132" s="26">
        <v>46</v>
      </c>
      <c r="L132" s="18">
        <v>0</v>
      </c>
    </row>
    <row r="133" spans="1:12" ht="15" customHeight="1">
      <c r="A133" s="7">
        <v>120</v>
      </c>
      <c r="B133" s="15" t="s">
        <v>343</v>
      </c>
      <c r="C133" s="23">
        <v>125</v>
      </c>
      <c r="D133" s="23" t="s">
        <v>364</v>
      </c>
      <c r="E133" s="23" t="s">
        <v>365</v>
      </c>
      <c r="F133" s="23" t="s">
        <v>367</v>
      </c>
      <c r="G133" s="24" t="s">
        <v>368</v>
      </c>
      <c r="H133" s="24" t="s">
        <v>106</v>
      </c>
      <c r="I133" s="25">
        <v>7700000</v>
      </c>
      <c r="J133" s="25">
        <v>0</v>
      </c>
      <c r="K133" s="26">
        <v>0</v>
      </c>
      <c r="L133" s="18">
        <v>0</v>
      </c>
    </row>
    <row r="134" spans="1:12" ht="15" customHeight="1">
      <c r="A134" s="7">
        <v>121</v>
      </c>
      <c r="B134" s="15" t="s">
        <v>343</v>
      </c>
      <c r="C134" s="23">
        <v>126</v>
      </c>
      <c r="D134" s="23" t="s">
        <v>369</v>
      </c>
      <c r="E134" s="23" t="s">
        <v>370</v>
      </c>
      <c r="F134" s="23" t="s">
        <v>371</v>
      </c>
      <c r="G134" s="24" t="s">
        <v>372</v>
      </c>
      <c r="H134" s="24" t="s">
        <v>106</v>
      </c>
      <c r="I134" s="25">
        <v>1316314891</v>
      </c>
      <c r="J134" s="25">
        <v>1268333407</v>
      </c>
      <c r="K134" s="26">
        <v>3940.9500000000003</v>
      </c>
      <c r="L134" s="18">
        <v>27.25</v>
      </c>
    </row>
    <row r="135" spans="1:12" ht="15" customHeight="1">
      <c r="A135" s="7">
        <v>122</v>
      </c>
      <c r="B135" s="15" t="s">
        <v>343</v>
      </c>
      <c r="C135" s="23">
        <v>127</v>
      </c>
      <c r="D135" s="23" t="s">
        <v>369</v>
      </c>
      <c r="E135" s="23" t="s">
        <v>370</v>
      </c>
      <c r="F135" s="23" t="s">
        <v>373</v>
      </c>
      <c r="G135" s="24" t="s">
        <v>374</v>
      </c>
      <c r="H135" s="24" t="s">
        <v>106</v>
      </c>
      <c r="I135" s="25">
        <v>11810072</v>
      </c>
      <c r="J135" s="25">
        <v>4297868</v>
      </c>
      <c r="K135" s="26">
        <v>30.9</v>
      </c>
      <c r="L135" s="18">
        <v>1</v>
      </c>
    </row>
    <row r="136" spans="1:12" ht="15" customHeight="1">
      <c r="A136" s="7">
        <v>123</v>
      </c>
      <c r="B136" s="15" t="s">
        <v>343</v>
      </c>
      <c r="C136" s="23">
        <v>128</v>
      </c>
      <c r="D136" s="23" t="s">
        <v>375</v>
      </c>
      <c r="E136" s="23" t="s">
        <v>376</v>
      </c>
      <c r="F136" s="23" t="s">
        <v>377</v>
      </c>
      <c r="G136" s="24" t="s">
        <v>378</v>
      </c>
      <c r="H136" s="24" t="s">
        <v>106</v>
      </c>
      <c r="I136" s="25">
        <v>204279532</v>
      </c>
      <c r="J136" s="25">
        <v>159544992</v>
      </c>
      <c r="K136" s="26">
        <v>0</v>
      </c>
      <c r="L136" s="18">
        <v>0</v>
      </c>
    </row>
    <row r="137" spans="1:12" ht="15" customHeight="1">
      <c r="A137" s="7">
        <v>124</v>
      </c>
      <c r="B137" s="15" t="s">
        <v>343</v>
      </c>
      <c r="C137" s="23">
        <v>129</v>
      </c>
      <c r="D137" s="23" t="s">
        <v>379</v>
      </c>
      <c r="E137" s="23" t="s">
        <v>380</v>
      </c>
      <c r="F137" s="23" t="s">
        <v>381</v>
      </c>
      <c r="G137" s="24" t="s">
        <v>382</v>
      </c>
      <c r="H137" s="24" t="s">
        <v>16</v>
      </c>
      <c r="I137" s="25">
        <v>8433074</v>
      </c>
      <c r="J137" s="25">
        <v>6427257</v>
      </c>
      <c r="K137" s="26">
        <v>0</v>
      </c>
      <c r="L137" s="18">
        <v>0</v>
      </c>
    </row>
    <row r="138" spans="1:12" ht="15" customHeight="1">
      <c r="A138" s="7">
        <v>125</v>
      </c>
      <c r="B138" s="15" t="s">
        <v>343</v>
      </c>
      <c r="C138" s="23">
        <v>130</v>
      </c>
      <c r="D138" s="23" t="s">
        <v>383</v>
      </c>
      <c r="E138" s="23" t="s">
        <v>384</v>
      </c>
      <c r="F138" s="23" t="s">
        <v>385</v>
      </c>
      <c r="G138" s="24" t="s">
        <v>384</v>
      </c>
      <c r="H138" s="24" t="s">
        <v>16</v>
      </c>
      <c r="I138" s="25">
        <v>26644796</v>
      </c>
      <c r="J138" s="25">
        <v>25345203</v>
      </c>
      <c r="K138" s="26">
        <v>56</v>
      </c>
      <c r="L138" s="18">
        <v>0</v>
      </c>
    </row>
    <row r="139" spans="1:12" ht="15" customHeight="1">
      <c r="A139" s="7">
        <v>126</v>
      </c>
      <c r="B139" s="15" t="s">
        <v>343</v>
      </c>
      <c r="C139" s="23">
        <v>131</v>
      </c>
      <c r="D139" s="23" t="s">
        <v>386</v>
      </c>
      <c r="E139" s="23" t="s">
        <v>387</v>
      </c>
      <c r="F139" s="23" t="s">
        <v>388</v>
      </c>
      <c r="G139" s="24" t="s">
        <v>389</v>
      </c>
      <c r="H139" s="24" t="s">
        <v>16</v>
      </c>
      <c r="I139" s="25">
        <v>25417441</v>
      </c>
      <c r="J139" s="25">
        <v>25393982</v>
      </c>
      <c r="K139" s="26">
        <v>19</v>
      </c>
      <c r="L139" s="18">
        <v>0</v>
      </c>
    </row>
    <row r="140" spans="1:12" ht="15" customHeight="1">
      <c r="A140" s="7">
        <v>127</v>
      </c>
      <c r="B140" s="15" t="s">
        <v>330</v>
      </c>
      <c r="C140" s="23">
        <v>132</v>
      </c>
      <c r="D140" s="43" t="s">
        <v>390</v>
      </c>
      <c r="E140" s="23" t="s">
        <v>332</v>
      </c>
      <c r="F140" s="23" t="s">
        <v>390</v>
      </c>
      <c r="G140" s="24" t="s">
        <v>391</v>
      </c>
      <c r="H140" s="24" t="s">
        <v>334</v>
      </c>
      <c r="I140" s="25">
        <v>91759000</v>
      </c>
      <c r="J140" s="25">
        <v>91759000</v>
      </c>
      <c r="K140" s="26">
        <v>0</v>
      </c>
      <c r="L140" s="18">
        <v>0</v>
      </c>
    </row>
    <row r="141" spans="1:12" ht="15" customHeight="1">
      <c r="A141" s="7">
        <v>128</v>
      </c>
      <c r="B141" s="15" t="s">
        <v>330</v>
      </c>
      <c r="C141" s="23">
        <v>133</v>
      </c>
      <c r="D141" s="43" t="s">
        <v>392</v>
      </c>
      <c r="E141" s="23" t="s">
        <v>332</v>
      </c>
      <c r="F141" s="23" t="s">
        <v>392</v>
      </c>
      <c r="G141" s="24" t="s">
        <v>393</v>
      </c>
      <c r="H141" s="24" t="s">
        <v>334</v>
      </c>
      <c r="I141" s="25">
        <v>361845886</v>
      </c>
      <c r="J141" s="25">
        <v>361845886</v>
      </c>
      <c r="K141" s="26">
        <v>0</v>
      </c>
      <c r="L141" s="18">
        <v>0</v>
      </c>
    </row>
    <row r="142" spans="1:12" ht="15" customHeight="1">
      <c r="A142" s="7"/>
      <c r="B142" s="15"/>
      <c r="C142" s="23"/>
      <c r="D142" s="43"/>
      <c r="E142" s="23"/>
      <c r="F142" s="23"/>
      <c r="G142" s="28" t="s">
        <v>403</v>
      </c>
      <c r="H142" s="28"/>
      <c r="I142" s="29">
        <f>SUM(I126:I141)</f>
        <v>2357518546</v>
      </c>
      <c r="J142" s="29">
        <f>SUM(J126:J141)</f>
        <v>2248520641</v>
      </c>
      <c r="K142" s="30">
        <f>SUM(K126:K141)</f>
        <v>4694.16</v>
      </c>
      <c r="L142" s="18"/>
    </row>
    <row r="143" spans="1:12" ht="15" customHeight="1">
      <c r="A143" s="7"/>
      <c r="B143" s="15"/>
      <c r="C143" s="23"/>
      <c r="D143" s="43"/>
      <c r="E143" s="23"/>
      <c r="F143" s="23"/>
      <c r="G143" s="24"/>
      <c r="H143" s="24"/>
      <c r="I143" s="25"/>
      <c r="J143" s="25"/>
      <c r="K143" s="26"/>
      <c r="L143" s="18"/>
    </row>
    <row r="144" spans="1:12" ht="15" customHeight="1">
      <c r="A144" s="7">
        <v>129</v>
      </c>
      <c r="B144" s="15" t="s">
        <v>51</v>
      </c>
      <c r="C144" s="23"/>
      <c r="D144" s="23" t="s">
        <v>13</v>
      </c>
      <c r="E144" s="23" t="s">
        <v>14</v>
      </c>
      <c r="F144" s="23" t="s">
        <v>394</v>
      </c>
      <c r="G144" s="24" t="s">
        <v>395</v>
      </c>
      <c r="H144" s="24" t="s">
        <v>16</v>
      </c>
      <c r="I144" s="25">
        <v>0</v>
      </c>
      <c r="J144" s="25">
        <v>435193899</v>
      </c>
      <c r="K144" s="26">
        <v>0</v>
      </c>
      <c r="L144" s="18">
        <v>0</v>
      </c>
    </row>
    <row r="145" spans="1:12" ht="15" customHeight="1">
      <c r="A145" s="7">
        <v>130</v>
      </c>
      <c r="B145" s="15" t="s">
        <v>115</v>
      </c>
      <c r="C145" s="23"/>
      <c r="D145" s="23" t="s">
        <v>213</v>
      </c>
      <c r="E145" s="23" t="s">
        <v>214</v>
      </c>
      <c r="F145" s="23" t="s">
        <v>396</v>
      </c>
      <c r="G145" s="24" t="s">
        <v>397</v>
      </c>
      <c r="H145" s="24" t="s">
        <v>99</v>
      </c>
      <c r="I145" s="25">
        <v>0</v>
      </c>
      <c r="J145" s="25">
        <v>6723922</v>
      </c>
      <c r="K145" s="26">
        <v>0</v>
      </c>
      <c r="L145" s="18">
        <v>0</v>
      </c>
    </row>
    <row r="146" spans="1:12" ht="15" customHeight="1">
      <c r="A146" s="11"/>
      <c r="B146" s="12"/>
      <c r="C146" s="23"/>
      <c r="D146" s="23"/>
      <c r="E146" s="23"/>
      <c r="F146" s="23"/>
      <c r="G146" s="24"/>
      <c r="H146" s="24"/>
      <c r="I146" s="25"/>
      <c r="J146" s="25"/>
      <c r="K146" s="26"/>
      <c r="L146" s="20"/>
    </row>
    <row r="147" spans="1:12" ht="15" customHeight="1">
      <c r="A147" s="11"/>
      <c r="B147" s="12"/>
      <c r="C147" s="31"/>
      <c r="D147" s="31"/>
      <c r="E147" s="31"/>
      <c r="F147" s="31"/>
      <c r="G147" s="32"/>
      <c r="H147" s="32"/>
      <c r="I147" s="33"/>
      <c r="J147" s="33"/>
      <c r="K147" s="34"/>
      <c r="L147" s="20"/>
    </row>
    <row r="148" spans="1:12" ht="29.25" customHeight="1" thickBot="1">
      <c r="A148" s="9"/>
      <c r="B148" s="17"/>
      <c r="C148" s="35"/>
      <c r="D148" s="35"/>
      <c r="E148" s="35"/>
      <c r="F148" s="35"/>
      <c r="G148" s="36" t="s">
        <v>398</v>
      </c>
      <c r="H148" s="37"/>
      <c r="I148" s="40">
        <f>I142+I123</f>
        <v>5411467247</v>
      </c>
      <c r="J148" s="38">
        <f>J142+J123</f>
        <v>4869501169</v>
      </c>
      <c r="K148" s="39">
        <f>K142+K123</f>
        <v>12971.460000000003</v>
      </c>
      <c r="L148" s="21">
        <f>SUM(L7:L145)</f>
        <v>134.01</v>
      </c>
    </row>
  </sheetData>
  <sheetProtection/>
  <mergeCells count="1">
    <mergeCell ref="A1:E1"/>
  </mergeCells>
  <printOptions/>
  <pageMargins left="0.75" right="0.75" top="0.68" bottom="0.74" header="0.35" footer="0.5"/>
  <pageSetup fitToHeight="31" fitToWidth="1" horizontalDpi="600" verticalDpi="600" orientation="portrait" scale="71" r:id="rId1"/>
  <headerFooter alignWithMargins="0">
    <oddFooter>&amp;L&amp;T &amp;D&amp;C&amp;P of &amp;N&amp;R&amp;A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Pedroz, Melani</cp:lastModifiedBy>
  <cp:lastPrinted>2011-09-24T19:36:17Z</cp:lastPrinted>
  <dcterms:created xsi:type="dcterms:W3CDTF">2011-09-24T19:21:30Z</dcterms:created>
  <dcterms:modified xsi:type="dcterms:W3CDTF">2011-09-26T21:20:54Z</dcterms:modified>
  <cp:category/>
  <cp:version/>
  <cp:contentType/>
  <cp:contentStatus/>
</cp:coreProperties>
</file>