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<sst xmlns="http://schemas.openxmlformats.org/spreadsheetml/2006/main" count="50" uniqueCount="42">
  <si>
    <t>2023-2024 FISCAL NOTE</t>
  </si>
  <si>
    <t xml:space="preserve">Ordinance/Motion:  </t>
  </si>
  <si>
    <t>2024-XXXX</t>
  </si>
  <si>
    <t>Affected Agency and/or Agencies: Department of Local Services (DLS), Permitting Division</t>
  </si>
  <si>
    <t>Note Prepared By: </t>
  </si>
  <si>
    <t>Warren Cheney, Permitting Division</t>
  </si>
  <si>
    <t xml:space="preserve">Date Prepared:  </t>
  </si>
  <si>
    <t>Note Reviewed By: </t>
  </si>
  <si>
    <t>Date Reviewed:</t>
  </si>
  <si>
    <t>Description of request:</t>
  </si>
  <si>
    <t>Revenue to:</t>
  </si>
  <si>
    <t>Agency</t>
  </si>
  <si>
    <t>Fund Code</t>
  </si>
  <si>
    <t>Revenue Source</t>
  </si>
  <si>
    <t>2023-2024</t>
  </si>
  <si>
    <t>2026-2027</t>
  </si>
  <si>
    <t>DLS Permitting</t>
  </si>
  <si>
    <t>Fees</t>
  </si>
  <si>
    <t xml:space="preserve">TOTAL </t>
  </si>
  <si>
    <t>Expenditures from:</t>
  </si>
  <si>
    <t>Department</t>
  </si>
  <si>
    <t>DLS</t>
  </si>
  <si>
    <t>TOTAL</t>
  </si>
  <si>
    <t xml:space="preserve">Expenditures by Categories </t>
  </si>
  <si>
    <t>Labor</t>
  </si>
  <si>
    <t>Central Costs / Overhead</t>
  </si>
  <si>
    <t>Does this legislation require a budget supplemental? Yes</t>
  </si>
  <si>
    <t>Notes and Assumptions:</t>
  </si>
  <si>
    <t>1. The proposed code changes do not include funding provisions, so no new revenue is included in the fiscal impact.</t>
  </si>
  <si>
    <t xml:space="preserve">2. Budget and funding proposals that support the work to implement State Bill 5290, and the resulting proposed KCC changes, will be made in the 2023-2024 3rd Omnibus Supplemental Budget and 2025 Annual Budget. </t>
  </si>
  <si>
    <t xml:space="preserve">3. Estimated costs are based on the addition of 16 FTEs at $170k/year/FTE, to be paid for by future fee increases. The amount is an estimate and is subject to change based on the Executive's Proposed Budget and adoption by the King County Council. </t>
  </si>
  <si>
    <t xml:space="preserve">4. 2024 Estimated costs are consistent with the Agency Proposed changes proposed in the 2023-2024 3rd Omnibus for staffing to support the 5290 implementation to support process improvement design and implementation. This estimate reflects hiring eight of the 16 FTEs, described in footnote 3, for four months. </t>
  </si>
  <si>
    <t>5. 2026-2027 assumes a 4% annual increase in staffing and central costs, the actual increase will be determined by the negotiated General Wage Increase and actual central cost increases, which will vary depending on the type of charges.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</si>
  <si>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</si>
  <si>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</si>
  <si>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</si>
  <si>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</si>
  <si>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</si>
  <si>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</si>
  <si>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Alex Chew, PSB</t>
  </si>
  <si>
    <t>Proposed ordinance to enact King County Code (KCC) amendments to update King County's permit review procedure code standards, implementing the requirements of Washington State Senate Bill 5290, adopted in 2023, which will become effective on January 1, 2025.</t>
  </si>
  <si>
    <r>
      <t>Title:  Permit review procedure code updates (</t>
    </r>
    <r>
      <rPr>
        <i/>
        <sz val="10.5"/>
        <rFont val="Calibri"/>
        <family val="2"/>
        <scheme val="minor"/>
      </rPr>
      <t>SB 5290 Implementation</t>
    </r>
    <r>
      <rPr>
        <sz val="10.5"/>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</si>
</sst>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xf numFmtId="0" fontId="2" fillId="0" borderId="0" xfId="0" applyFont="1" applyBorder="1"/>
    <xf numFmtId="0" fontId="2" fillId="0" borderId="4"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0" borderId="5" xfId="0" applyFont="1" applyFill="1" applyBorder="1" applyAlignment="1">
      <alignment horizontal="left"/>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tabSelected="1" workbookViewId="0" topLeftCell="A1">
      <selection activeCell="A4" sqref="A4"/>
    </sheetView>
  </sheetViews>
  <sheetFormatPr defaultColWidth="8.57421875" defaultRowHeight="12.75"/>
  <cols>
    <col min="1" max="1" width="16.57421875" style="4" customWidth="1"/>
    <col min="2" max="2" width="12.421875" style="4" customWidth="1"/>
    <col min="3" max="7" width="15.57421875" style="4" customWidth="1"/>
    <col min="8" max="16384" width="8.5742187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2</v>
      </c>
      <c r="C3" s="9"/>
      <c r="D3" s="9"/>
      <c r="E3" s="9"/>
      <c r="F3" s="9"/>
      <c r="G3" s="10"/>
      <c r="H3" s="6"/>
    </row>
    <row r="4" spans="1:8" ht="18" customHeight="1">
      <c r="A4" s="70" t="s">
        <v>41</v>
      </c>
      <c r="B4" s="11"/>
      <c r="C4" s="12"/>
      <c r="D4" s="12"/>
      <c r="E4" s="12"/>
      <c r="F4" s="12"/>
      <c r="G4" s="13"/>
      <c r="H4" s="6"/>
    </row>
    <row r="5" spans="1:7" ht="18" customHeight="1">
      <c r="A5" s="14" t="s">
        <v>3</v>
      </c>
      <c r="B5" s="15"/>
      <c r="C5" s="15"/>
      <c r="D5" s="15"/>
      <c r="E5" s="15"/>
      <c r="F5" s="15"/>
      <c r="G5" s="16"/>
    </row>
    <row r="6" spans="1:7" ht="18" customHeight="1">
      <c r="A6" s="14" t="s">
        <v>4</v>
      </c>
      <c r="B6" s="15" t="s">
        <v>5</v>
      </c>
      <c r="C6" s="15"/>
      <c r="D6" s="15"/>
      <c r="E6" s="15"/>
      <c r="F6" s="15"/>
      <c r="G6" s="16"/>
    </row>
    <row r="7" spans="1:7" ht="18" customHeight="1">
      <c r="A7" s="14" t="s">
        <v>6</v>
      </c>
      <c r="B7" s="68">
        <v>45413</v>
      </c>
      <c r="C7" s="15"/>
      <c r="D7" s="15"/>
      <c r="E7" s="15"/>
      <c r="F7" s="15"/>
      <c r="G7" s="16"/>
    </row>
    <row r="8" spans="1:7" ht="18" customHeight="1">
      <c r="A8" s="14" t="s">
        <v>7</v>
      </c>
      <c r="B8" s="15" t="s">
        <v>39</v>
      </c>
      <c r="C8" s="15"/>
      <c r="D8" s="15"/>
      <c r="E8" s="15"/>
      <c r="F8" s="15"/>
      <c r="G8" s="16"/>
    </row>
    <row r="9" spans="1:7" ht="18" customHeight="1" thickBot="1">
      <c r="A9" s="17" t="s">
        <v>8</v>
      </c>
      <c r="B9" s="69">
        <v>45418</v>
      </c>
      <c r="C9" s="18"/>
      <c r="D9" s="18"/>
      <c r="E9" s="18"/>
      <c r="F9" s="18"/>
      <c r="G9" s="19"/>
    </row>
    <row r="10" spans="1:7" ht="18" customHeight="1" thickTop="1">
      <c r="A10" s="20"/>
      <c r="C10" s="20"/>
      <c r="D10" s="15"/>
      <c r="E10" s="15"/>
      <c r="F10" s="15"/>
      <c r="G10" s="15"/>
    </row>
    <row r="11" spans="1:7" ht="18" customHeight="1" thickBot="1">
      <c r="A11" s="21" t="s">
        <v>9</v>
      </c>
      <c r="C11" s="20"/>
      <c r="D11" s="20"/>
      <c r="E11" s="20"/>
      <c r="F11" s="20"/>
      <c r="G11" s="20"/>
    </row>
    <row r="12" spans="1:7" ht="18" customHeight="1">
      <c r="A12" s="71" t="s">
        <v>40</v>
      </c>
      <c r="B12" s="72"/>
      <c r="C12" s="72"/>
      <c r="D12" s="72"/>
      <c r="E12" s="72"/>
      <c r="F12" s="72"/>
      <c r="G12" s="73"/>
    </row>
    <row r="13" spans="1:7" ht="35.25" customHeight="1">
      <c r="A13" s="74"/>
      <c r="B13" s="75"/>
      <c r="C13" s="75"/>
      <c r="D13" s="75"/>
      <c r="E13" s="75"/>
      <c r="F13" s="75"/>
      <c r="G13" s="76"/>
    </row>
    <row r="14" spans="1:7" ht="18" customHeight="1">
      <c r="A14" s="22"/>
      <c r="B14" s="22"/>
      <c r="C14" s="22"/>
      <c r="D14" s="22"/>
      <c r="E14" s="22"/>
      <c r="F14" s="22"/>
      <c r="G14" s="22"/>
    </row>
    <row r="15" spans="1:7" ht="18" customHeight="1" thickBot="1">
      <c r="A15" s="23" t="s">
        <v>10</v>
      </c>
      <c r="B15" s="15"/>
      <c r="C15" s="20"/>
      <c r="D15" s="20"/>
      <c r="E15" s="20"/>
      <c r="F15" s="20"/>
      <c r="G15" s="20"/>
    </row>
    <row r="16" spans="1:9" ht="14">
      <c r="A16" s="24" t="s">
        <v>11</v>
      </c>
      <c r="B16" s="25"/>
      <c r="C16" s="26" t="s">
        <v>12</v>
      </c>
      <c r="D16" s="26" t="s">
        <v>13</v>
      </c>
      <c r="E16" s="26" t="s">
        <v>14</v>
      </c>
      <c r="F16" s="44">
        <v>2025</v>
      </c>
      <c r="G16" s="52" t="s">
        <v>15</v>
      </c>
      <c r="I16" s="27"/>
    </row>
    <row r="17" spans="1:7" ht="27.65" customHeight="1">
      <c r="A17" s="80" t="s">
        <v>16</v>
      </c>
      <c r="B17" s="81"/>
      <c r="C17" s="30">
        <v>1340</v>
      </c>
      <c r="D17" s="30" t="s">
        <v>17</v>
      </c>
      <c r="E17" s="31">
        <v>0</v>
      </c>
      <c r="F17" s="31">
        <v>0</v>
      </c>
      <c r="G17" s="32">
        <v>0</v>
      </c>
    </row>
    <row r="18" spans="1:7" ht="18" customHeight="1">
      <c r="A18" s="28"/>
      <c r="B18" s="29"/>
      <c r="C18" s="33"/>
      <c r="D18" s="30"/>
      <c r="E18" s="31"/>
      <c r="F18" s="31"/>
      <c r="G18" s="32"/>
    </row>
    <row r="19" spans="1:7" ht="18" customHeight="1">
      <c r="A19" s="28"/>
      <c r="B19" s="29"/>
      <c r="C19" s="33"/>
      <c r="D19" s="30"/>
      <c r="E19" s="31"/>
      <c r="F19" s="31"/>
      <c r="G19" s="32"/>
    </row>
    <row r="20" spans="1:7" ht="18" customHeight="1">
      <c r="A20" s="28"/>
      <c r="B20" s="29"/>
      <c r="C20" s="33"/>
      <c r="D20" s="30"/>
      <c r="E20" s="34"/>
      <c r="F20" s="34"/>
      <c r="G20" s="35"/>
    </row>
    <row r="21" spans="1:7" ht="18" customHeight="1" thickBot="1">
      <c r="A21" s="36"/>
      <c r="B21" s="37" t="s">
        <v>18</v>
      </c>
      <c r="C21" s="38"/>
      <c r="D21" s="38"/>
      <c r="E21" s="39">
        <f>SUM(E17:E20)</f>
        <v>0</v>
      </c>
      <c r="F21" s="39">
        <f>SUM(F17:F20)</f>
        <v>0</v>
      </c>
      <c r="G21" s="40">
        <f>SUM(G17:G20)</f>
        <v>0</v>
      </c>
    </row>
    <row r="22" spans="1:7" ht="18" customHeight="1">
      <c r="A22" s="20"/>
      <c r="B22" s="20"/>
      <c r="C22" s="41"/>
      <c r="D22" s="41"/>
      <c r="E22" s="42"/>
      <c r="F22" s="42"/>
      <c r="G22" s="42"/>
    </row>
    <row r="23" spans="1:7" ht="18" customHeight="1" thickBot="1">
      <c r="A23" s="21" t="s">
        <v>19</v>
      </c>
      <c r="B23" s="15"/>
      <c r="C23" s="43"/>
      <c r="D23" s="41"/>
      <c r="E23" s="20"/>
      <c r="F23" s="20"/>
      <c r="G23" s="20"/>
    </row>
    <row r="24" spans="1:7" ht="16.5" customHeight="1">
      <c r="A24" s="24" t="s">
        <v>11</v>
      </c>
      <c r="B24" s="25"/>
      <c r="C24" s="26" t="s">
        <v>12</v>
      </c>
      <c r="D24" s="44" t="s">
        <v>20</v>
      </c>
      <c r="E24" s="26" t="s">
        <v>14</v>
      </c>
      <c r="F24" s="44">
        <v>2025</v>
      </c>
      <c r="G24" s="52" t="s">
        <v>15</v>
      </c>
    </row>
    <row r="25" spans="1:7" ht="18" customHeight="1">
      <c r="A25" s="28" t="s">
        <v>16</v>
      </c>
      <c r="B25" s="45"/>
      <c r="C25" s="30">
        <v>1340</v>
      </c>
      <c r="D25" s="30" t="s">
        <v>21</v>
      </c>
      <c r="E25" s="46">
        <v>420000</v>
      </c>
      <c r="F25" s="46">
        <f>+F38</f>
        <v>3577600</v>
      </c>
      <c r="G25" s="47">
        <f>+G38</f>
        <v>7590236.16</v>
      </c>
    </row>
    <row r="26" spans="1:7" ht="18" customHeight="1">
      <c r="A26" s="28"/>
      <c r="B26" s="45"/>
      <c r="C26" s="33"/>
      <c r="D26" s="30"/>
      <c r="E26" s="31"/>
      <c r="F26" s="31"/>
      <c r="G26" s="32"/>
    </row>
    <row r="27" spans="1:7" ht="18" customHeight="1">
      <c r="A27" s="28"/>
      <c r="B27" s="45"/>
      <c r="C27" s="33"/>
      <c r="D27" s="48"/>
      <c r="E27" s="34"/>
      <c r="F27" s="31"/>
      <c r="G27" s="32"/>
    </row>
    <row r="28" spans="1:7" ht="18" customHeight="1">
      <c r="A28" s="28"/>
      <c r="B28" s="45"/>
      <c r="C28" s="30"/>
      <c r="D28" s="30"/>
      <c r="E28" s="31"/>
      <c r="F28" s="31"/>
      <c r="G28" s="32"/>
    </row>
    <row r="29" spans="1:8" ht="18" customHeight="1" thickBot="1">
      <c r="A29" s="36"/>
      <c r="B29" s="37" t="s">
        <v>22</v>
      </c>
      <c r="C29" s="38"/>
      <c r="D29" s="38"/>
      <c r="E29" s="39">
        <f>SUM(E25:E28)</f>
        <v>420000</v>
      </c>
      <c r="F29" s="39">
        <f>SUM(F25:F28)</f>
        <v>3577600</v>
      </c>
      <c r="G29" s="40">
        <f>SUM(G25:G28)</f>
        <v>7590236.16</v>
      </c>
      <c r="H29" s="49"/>
    </row>
    <row r="30" spans="1:7" ht="18" customHeight="1">
      <c r="A30" s="20"/>
      <c r="B30" s="20"/>
      <c r="C30" s="20"/>
      <c r="D30" s="20"/>
      <c r="E30" s="42"/>
      <c r="F30" s="42"/>
      <c r="G30" s="42"/>
    </row>
    <row r="31" spans="1:7" ht="18" customHeight="1" thickBot="1">
      <c r="A31" s="21" t="s">
        <v>23</v>
      </c>
      <c r="B31" s="15"/>
      <c r="C31" s="15"/>
      <c r="D31" s="15"/>
      <c r="E31" s="20"/>
      <c r="F31" s="20"/>
      <c r="G31" s="20"/>
    </row>
    <row r="32" spans="1:9" ht="20.25" customHeight="1">
      <c r="A32" s="24"/>
      <c r="B32" s="25"/>
      <c r="C32" s="50"/>
      <c r="D32" s="51"/>
      <c r="E32" s="26" t="s">
        <v>14</v>
      </c>
      <c r="F32" s="44">
        <v>2025</v>
      </c>
      <c r="G32" s="52" t="s">
        <v>15</v>
      </c>
      <c r="H32" s="53"/>
      <c r="I32" s="53"/>
    </row>
    <row r="33" spans="1:9" ht="18" customHeight="1">
      <c r="A33" s="28" t="s">
        <v>24</v>
      </c>
      <c r="B33" s="29"/>
      <c r="C33" s="54"/>
      <c r="D33" s="55"/>
      <c r="E33" s="31">
        <v>420000</v>
      </c>
      <c r="F33" s="31">
        <f>170000*16*1.04</f>
        <v>2828800</v>
      </c>
      <c r="G33" s="32">
        <f>+F33*1.04+F33*1.04*1.04</f>
        <v>6001582.08</v>
      </c>
      <c r="H33" s="53"/>
      <c r="I33" s="53"/>
    </row>
    <row r="34" spans="1:9" ht="18" customHeight="1">
      <c r="A34" s="28" t="s">
        <v>25</v>
      </c>
      <c r="B34" s="29"/>
      <c r="C34" s="29"/>
      <c r="D34" s="45"/>
      <c r="E34" s="31">
        <v>0</v>
      </c>
      <c r="F34" s="31">
        <f>45000*16*1.04</f>
        <v>748800</v>
      </c>
      <c r="G34" s="32">
        <f>+F34*1.04+F34*1.04*1.04</f>
        <v>1588654.08</v>
      </c>
      <c r="H34" s="56"/>
      <c r="I34" s="56"/>
    </row>
    <row r="35" spans="1:9" ht="18" customHeight="1">
      <c r="A35" s="28"/>
      <c r="B35" s="29"/>
      <c r="C35" s="29"/>
      <c r="D35" s="45"/>
      <c r="E35" s="31"/>
      <c r="F35" s="31"/>
      <c r="G35" s="32"/>
      <c r="H35" s="56"/>
      <c r="I35" s="56"/>
    </row>
    <row r="36" spans="1:7" ht="18" customHeight="1">
      <c r="A36" s="28"/>
      <c r="B36" s="29"/>
      <c r="C36" s="29"/>
      <c r="D36" s="45"/>
      <c r="E36" s="57"/>
      <c r="F36" s="31"/>
      <c r="G36" s="32"/>
    </row>
    <row r="37" spans="1:7" ht="18" customHeight="1">
      <c r="A37" s="58"/>
      <c r="B37" s="59"/>
      <c r="C37" s="59"/>
      <c r="D37" s="60"/>
      <c r="E37" s="61"/>
      <c r="F37" s="61"/>
      <c r="G37" s="62"/>
    </row>
    <row r="38" spans="1:9" ht="18" customHeight="1" thickBot="1">
      <c r="A38" s="36" t="s">
        <v>22</v>
      </c>
      <c r="B38" s="37"/>
      <c r="C38" s="37"/>
      <c r="D38" s="63"/>
      <c r="E38" s="39">
        <f>SUM(E33:E37)</f>
        <v>420000</v>
      </c>
      <c r="F38" s="39">
        <f>SUM(F33:F37)</f>
        <v>3577600</v>
      </c>
      <c r="G38" s="40">
        <f>SUM(G33:G37)</f>
        <v>7590236.16</v>
      </c>
      <c r="H38" s="64"/>
      <c r="I38" s="64"/>
    </row>
    <row r="39" spans="1:9" ht="18" customHeight="1">
      <c r="A39" s="21" t="s">
        <v>26</v>
      </c>
      <c r="B39" s="15"/>
      <c r="C39" s="15"/>
      <c r="D39" s="15"/>
      <c r="E39" s="65"/>
      <c r="F39" s="65"/>
      <c r="G39" s="65"/>
      <c r="H39" s="64"/>
      <c r="I39" s="64"/>
    </row>
    <row r="40" spans="1:9" ht="18" customHeight="1">
      <c r="A40" s="15" t="s">
        <v>27</v>
      </c>
      <c r="B40" s="15"/>
      <c r="C40" s="15"/>
      <c r="D40" s="15"/>
      <c r="E40" s="65"/>
      <c r="F40" s="65"/>
      <c r="G40" s="65"/>
      <c r="H40" s="64"/>
      <c r="I40" s="64"/>
    </row>
    <row r="41" spans="1:9" ht="18" customHeight="1">
      <c r="A41" s="20" t="s">
        <v>28</v>
      </c>
      <c r="B41" s="15"/>
      <c r="C41" s="15"/>
      <c r="D41" s="15"/>
      <c r="E41" s="65"/>
      <c r="F41" s="65"/>
      <c r="G41" s="65"/>
      <c r="H41" s="64"/>
      <c r="I41" s="64"/>
    </row>
    <row r="42" spans="1:9" ht="33.75" customHeight="1">
      <c r="A42" s="83" t="s">
        <v>29</v>
      </c>
      <c r="B42" s="83"/>
      <c r="C42" s="83"/>
      <c r="D42" s="83"/>
      <c r="E42" s="83"/>
      <c r="F42" s="83"/>
      <c r="G42" s="83"/>
      <c r="H42" s="64"/>
      <c r="I42" s="64"/>
    </row>
    <row r="43" spans="1:9" ht="29.25" customHeight="1">
      <c r="A43" s="82" t="s">
        <v>30</v>
      </c>
      <c r="B43" s="82"/>
      <c r="C43" s="82"/>
      <c r="D43" s="82"/>
      <c r="E43" s="82"/>
      <c r="F43" s="82"/>
      <c r="G43" s="82"/>
      <c r="H43" s="64"/>
      <c r="I43" s="64"/>
    </row>
    <row r="44" spans="1:9" ht="47.25" customHeight="1">
      <c r="A44" s="82" t="s">
        <v>31</v>
      </c>
      <c r="B44" s="82"/>
      <c r="C44" s="82"/>
      <c r="D44" s="82"/>
      <c r="E44" s="82"/>
      <c r="F44" s="82"/>
      <c r="G44" s="82"/>
      <c r="H44" s="64"/>
      <c r="I44" s="64"/>
    </row>
    <row r="45" spans="1:9" ht="32.25" customHeight="1">
      <c r="A45" s="82" t="s">
        <v>32</v>
      </c>
      <c r="B45" s="82"/>
      <c r="C45" s="82"/>
      <c r="D45" s="82"/>
      <c r="E45" s="82"/>
      <c r="F45" s="82"/>
      <c r="G45" s="82"/>
      <c r="H45" s="64"/>
      <c r="I45" s="64"/>
    </row>
    <row r="46" spans="1:9" ht="18" customHeight="1">
      <c r="A46" s="66"/>
      <c r="B46" s="66"/>
      <c r="C46" s="66"/>
      <c r="D46" s="66"/>
      <c r="E46" s="67"/>
      <c r="F46" s="67"/>
      <c r="G46" s="67"/>
      <c r="H46" s="64"/>
      <c r="I46" s="64"/>
    </row>
    <row r="47" spans="1:9" ht="18" customHeight="1">
      <c r="A47" s="21" t="s">
        <v>33</v>
      </c>
      <c r="B47" s="15"/>
      <c r="C47" s="15"/>
      <c r="D47" s="15"/>
      <c r="E47" s="65"/>
      <c r="F47" s="65"/>
      <c r="G47" s="65"/>
      <c r="H47" s="64"/>
      <c r="I47" s="64"/>
    </row>
    <row r="48" spans="1:9" ht="42" customHeight="1">
      <c r="A48" s="77" t="s">
        <v>34</v>
      </c>
      <c r="B48" s="78"/>
      <c r="C48" s="78"/>
      <c r="D48" s="78"/>
      <c r="E48" s="78"/>
      <c r="F48" s="78"/>
      <c r="G48" s="78"/>
      <c r="H48" s="64"/>
      <c r="I48" s="64"/>
    </row>
    <row r="49" spans="1:7" ht="14">
      <c r="A49" s="15" t="s">
        <v>35</v>
      </c>
      <c r="B49" s="15"/>
      <c r="C49" s="15"/>
      <c r="D49" s="15"/>
      <c r="E49" s="15"/>
      <c r="F49" s="15"/>
      <c r="G49" s="15"/>
    </row>
    <row r="50" spans="1:7" ht="28.5" customHeight="1">
      <c r="A50" s="79" t="s">
        <v>36</v>
      </c>
      <c r="B50" s="79"/>
      <c r="C50" s="79"/>
      <c r="D50" s="79"/>
      <c r="E50" s="79"/>
      <c r="F50" s="79"/>
      <c r="G50" s="79"/>
    </row>
    <row r="51" spans="1:9" ht="14">
      <c r="A51" s="15" t="s">
        <v>37</v>
      </c>
      <c r="B51" s="15"/>
      <c r="C51" s="15"/>
      <c r="D51" s="15"/>
      <c r="E51" s="15"/>
      <c r="F51" s="15"/>
      <c r="G51" s="15"/>
      <c r="H51" s="64"/>
      <c r="I51" s="64"/>
    </row>
    <row r="52" spans="1:7" ht="14">
      <c r="A52" s="15" t="s">
        <v>38</v>
      </c>
      <c r="B52" s="15"/>
      <c r="C52" s="15"/>
      <c r="D52" s="15"/>
      <c r="E52" s="15"/>
      <c r="F52" s="15"/>
      <c r="G52" s="15"/>
    </row>
    <row r="53" spans="1:7" ht="14">
      <c r="A53" s="15"/>
      <c r="B53" s="15"/>
      <c r="C53" s="15"/>
      <c r="D53" s="15"/>
      <c r="E53" s="15"/>
      <c r="F53" s="15"/>
      <c r="G53" s="15"/>
    </row>
    <row r="54" spans="1:7" ht="14">
      <c r="A54" s="15"/>
      <c r="B54" s="15"/>
      <c r="C54" s="15"/>
      <c r="D54" s="15"/>
      <c r="E54" s="15"/>
      <c r="F54" s="15"/>
      <c r="G54" s="15"/>
    </row>
    <row r="55" spans="1:7" ht="14">
      <c r="A55" s="15"/>
      <c r="B55" s="15"/>
      <c r="C55" s="15"/>
      <c r="D55" s="15"/>
      <c r="E55" s="15"/>
      <c r="F55" s="15"/>
      <c r="G55" s="15"/>
    </row>
    <row r="56" spans="1:7" ht="14">
      <c r="A56" s="15"/>
      <c r="B56" s="15"/>
      <c r="C56" s="15"/>
      <c r="D56" s="15"/>
      <c r="E56" s="15"/>
      <c r="F56" s="15"/>
      <c r="G56" s="15"/>
    </row>
    <row r="57" spans="1:7" ht="14">
      <c r="A57" s="15"/>
      <c r="B57" s="15"/>
      <c r="C57" s="15"/>
      <c r="D57" s="15"/>
      <c r="E57" s="15"/>
      <c r="F57" s="15"/>
      <c r="G57" s="15"/>
    </row>
    <row r="58" spans="1:7" ht="14">
      <c r="A58" s="15"/>
      <c r="B58" s="15"/>
      <c r="C58" s="15"/>
      <c r="D58" s="15"/>
      <c r="E58" s="15"/>
      <c r="F58" s="15"/>
      <c r="G58" s="15"/>
    </row>
    <row r="59" spans="1:7" ht="14">
      <c r="A59" s="15"/>
      <c r="B59" s="15"/>
      <c r="C59" s="15"/>
      <c r="D59" s="15"/>
      <c r="E59" s="15"/>
      <c r="F59" s="15"/>
      <c r="G59" s="15"/>
    </row>
    <row r="60" spans="1:7" ht="14">
      <c r="A60" s="15"/>
      <c r="B60" s="15"/>
      <c r="C60" s="15"/>
      <c r="D60" s="15"/>
      <c r="E60" s="15"/>
      <c r="F60" s="15"/>
      <c r="G60" s="15"/>
    </row>
    <row r="61" spans="1:7" ht="14">
      <c r="A61" s="15"/>
      <c r="B61" s="15"/>
      <c r="C61" s="15"/>
      <c r="D61" s="15"/>
      <c r="E61" s="15"/>
      <c r="F61" s="15"/>
      <c r="G61" s="15"/>
    </row>
    <row r="62" spans="1:7" ht="14">
      <c r="A62" s="15"/>
      <c r="B62" s="15"/>
      <c r="C62" s="15"/>
      <c r="D62" s="15"/>
      <c r="E62" s="15"/>
      <c r="F62" s="15"/>
      <c r="G62" s="15"/>
    </row>
    <row r="63" spans="1:7" ht="14">
      <c r="A63" s="15"/>
      <c r="B63" s="15"/>
      <c r="C63" s="15"/>
      <c r="D63" s="15"/>
      <c r="E63" s="15"/>
      <c r="F63" s="15"/>
      <c r="G63" s="15"/>
    </row>
    <row r="64" spans="1:7" ht="14">
      <c r="A64" s="15"/>
      <c r="B64" s="15"/>
      <c r="C64" s="15"/>
      <c r="D64" s="15"/>
      <c r="E64" s="15"/>
      <c r="F64" s="15"/>
      <c r="G64" s="15"/>
    </row>
    <row r="65" spans="1:7" ht="14">
      <c r="A65" s="15"/>
      <c r="B65" s="15"/>
      <c r="C65" s="15"/>
      <c r="D65" s="15"/>
      <c r="E65" s="15"/>
      <c r="F65" s="15"/>
      <c r="G65" s="15"/>
    </row>
    <row r="66" spans="1:7" ht="14">
      <c r="A66" s="15"/>
      <c r="B66" s="15"/>
      <c r="C66" s="15"/>
      <c r="D66" s="15"/>
      <c r="E66" s="15"/>
      <c r="F66" s="15"/>
      <c r="G66" s="15"/>
    </row>
    <row r="67" spans="1:7" ht="14">
      <c r="A67" s="15"/>
      <c r="B67" s="15"/>
      <c r="C67" s="15"/>
      <c r="D67" s="15"/>
      <c r="E67" s="15"/>
      <c r="F67" s="15"/>
      <c r="G67" s="15"/>
    </row>
    <row r="68" spans="1:7" ht="14">
      <c r="A68" s="15"/>
      <c r="B68" s="15"/>
      <c r="C68" s="15"/>
      <c r="D68" s="15"/>
      <c r="E68" s="15"/>
      <c r="F68" s="15"/>
      <c r="G68" s="15"/>
    </row>
    <row r="69" spans="1:7" ht="14">
      <c r="A69" s="15"/>
      <c r="B69" s="15"/>
      <c r="C69" s="15"/>
      <c r="D69" s="15"/>
      <c r="E69" s="15"/>
      <c r="F69" s="15"/>
      <c r="G69" s="15"/>
    </row>
    <row r="70" spans="1:7" ht="14">
      <c r="A70" s="15"/>
      <c r="B70" s="15"/>
      <c r="C70" s="15"/>
      <c r="D70" s="15"/>
      <c r="E70" s="15"/>
      <c r="F70" s="15"/>
      <c r="G70" s="15"/>
    </row>
    <row r="71" spans="1:7" ht="14">
      <c r="A71" s="15"/>
      <c r="B71" s="15"/>
      <c r="C71" s="15"/>
      <c r="D71" s="15"/>
      <c r="E71" s="15"/>
      <c r="F71" s="15"/>
      <c r="G71" s="15"/>
    </row>
    <row r="72" spans="1:7" ht="14">
      <c r="A72" s="15"/>
      <c r="B72" s="15"/>
      <c r="C72" s="15"/>
      <c r="D72" s="15"/>
      <c r="E72" s="15"/>
      <c r="F72" s="15"/>
      <c r="G72" s="15"/>
    </row>
    <row r="73" spans="1:7" ht="14">
      <c r="A73" s="15"/>
      <c r="B73" s="15"/>
      <c r="C73" s="15"/>
      <c r="D73" s="15"/>
      <c r="E73" s="15"/>
      <c r="F73" s="15"/>
      <c r="G73" s="15"/>
    </row>
    <row r="74" spans="1:7" ht="14">
      <c r="A74" s="15"/>
      <c r="B74" s="15"/>
      <c r="C74" s="15"/>
      <c r="D74" s="15"/>
      <c r="E74" s="15"/>
      <c r="F74" s="15"/>
      <c r="G74" s="15"/>
    </row>
    <row r="75" spans="1:7" ht="14">
      <c r="A75" s="15"/>
      <c r="B75" s="15"/>
      <c r="C75" s="15"/>
      <c r="D75" s="15"/>
      <c r="E75" s="15"/>
      <c r="F75" s="15"/>
      <c r="G75" s="15"/>
    </row>
    <row r="76" spans="1:7" ht="14">
      <c r="A76" s="15"/>
      <c r="B76" s="15"/>
      <c r="C76" s="15"/>
      <c r="D76" s="15"/>
      <c r="E76" s="15"/>
      <c r="F76" s="15"/>
      <c r="G76" s="15"/>
    </row>
  </sheetData>
  <mergeCells count="8">
    <mergeCell ref="A12:G13"/>
    <mergeCell ref="A48:G48"/>
    <mergeCell ref="A50:G50"/>
    <mergeCell ref="A17:B17"/>
    <mergeCell ref="A43:G43"/>
    <mergeCell ref="A42:G42"/>
    <mergeCell ref="A44:G44"/>
    <mergeCell ref="A45:G4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4790883E-5D25-453B-A922-CB8A93DE7F69}">
  <ds:schemaRefs>
    <ds:schemaRef ds:uri="http://purl.org/dc/terms/"/>
    <ds:schemaRef ds:uri="http://purl.org/dc/dcmitype/"/>
    <ds:schemaRef ds:uri="http://schemas.openxmlformats.org/package/2006/metadata/core-properties"/>
    <ds:schemaRef ds:uri="http://www.w3.org/XML/1998/namespace"/>
    <ds:schemaRef ds:uri="http://schemas.microsoft.com/office/2006/documentManagement/types"/>
    <ds:schemaRef ds:uri="a31da25f-d7e0-4acd-834f-db4d755825e1"/>
    <ds:schemaRef ds:uri="http://purl.org/dc/elements/1.1/"/>
    <ds:schemaRef ds:uri="2beaef9f-cf1f-479f-a374-c737fe2c05cb"/>
    <ds:schemaRef ds:uri="http://schemas.microsoft.com/office/infopath/2007/PartnerControls"/>
    <ds:schemaRef ds:uri="f7dd35b5-0b1d-43de-bbac-1ab824685182"/>
    <ds:schemaRef ds:uri="http://schemas.microsoft.com/office/2006/metadata/properties"/>
  </ds:schemaRefs>
</ds:datastoreItem>
</file>

<file path=customXml/itemProps4.xml><?xml version="1.0" encoding="utf-8"?>
<ds:datastoreItem xmlns:ds="http://schemas.openxmlformats.org/officeDocument/2006/customXml" ds:itemID="{9E7B9944-6414-42E5-82B2-0743EAF643B9}"/>
</file>

<file path=customXml/itemProps5.xml><?xml version="1.0" encoding="utf-8"?>
<ds:datastoreItem xmlns:ds="http://schemas.openxmlformats.org/officeDocument/2006/customXml" ds:itemID="{82AB8BA7-AB2F-4D5C-96AE-39397D86A7C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Sweet, Crystal</cp:lastModifiedBy>
  <dcterms:created xsi:type="dcterms:W3CDTF">1999-06-02T23:29:55Z</dcterms:created>
  <dcterms:modified xsi:type="dcterms:W3CDTF">2024-05-22T21:39:31Z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