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7005" tabRatio="289" activeTab="0"/>
  </bookViews>
  <sheets>
    <sheet name="FinPlan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recordj</author>
  </authors>
  <commentList>
    <comment ref="A20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Revenue sheet Column O total, less any fund balance that makes up this total.</t>
        </r>
      </text>
    </comment>
    <comment ref="A22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Expenditure sheet Column M total.</t>
        </r>
      </text>
    </comment>
    <comment ref="A34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Revenue sheet Column O total, less any fund balance that makes up this total.</t>
        </r>
      </text>
    </comment>
    <comment ref="A36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Expenditure sheet Column M total.</t>
        </r>
      </text>
    </comment>
  </commentList>
</comments>
</file>

<file path=xl/sharedStrings.xml><?xml version="1.0" encoding="utf-8"?>
<sst xmlns="http://schemas.openxmlformats.org/spreadsheetml/2006/main" count="27" uniqueCount="25">
  <si>
    <t xml:space="preserve">FARMLAND CONSERVATN PROG </t>
  </si>
  <si>
    <t xml:space="preserve"> Financial Plan </t>
  </si>
  <si>
    <t>For CIP Reconciliation</t>
  </si>
  <si>
    <t>Fund Number:</t>
  </si>
  <si>
    <t>Fund Name:</t>
  </si>
  <si>
    <t>2002 Beginning Fund Balance</t>
  </si>
  <si>
    <t>2002 Revenues (14th Month)</t>
  </si>
  <si>
    <t>2002 Equity adjustments</t>
  </si>
  <si>
    <t>2002 Expenditures (14th Month)</t>
  </si>
  <si>
    <t>2002 Ending Fund Balance</t>
  </si>
  <si>
    <t>2003 Beginning Fund Balance</t>
  </si>
  <si>
    <t>Revenues due from prior year (Carryover)</t>
  </si>
  <si>
    <t>Expenditures due from prior year (Carryover)</t>
  </si>
  <si>
    <t>2003 Adopted Revenue less Fund Balance usage</t>
  </si>
  <si>
    <t>2003 Adopted Expenditures</t>
  </si>
  <si>
    <t>2003 Ending Fund Balance</t>
  </si>
  <si>
    <t>Footnotes/Comments:</t>
  </si>
  <si>
    <t>Awaiting Grant Funds for reimbursement of Expenditure made for Purchase of Development Rights</t>
  </si>
  <si>
    <t xml:space="preserve"> USDA Grant</t>
  </si>
  <si>
    <t>2004 Beginning Fund Balance</t>
  </si>
  <si>
    <t>2004 Adopted Revenue less Fund Balance usage</t>
  </si>
  <si>
    <t>2004 Adopted Expenditures</t>
  </si>
  <si>
    <t>2004 1st Quarter CIP Omnibus Revenue</t>
  </si>
  <si>
    <t>2004 1st Quarter CIP Omnibus Expenditures</t>
  </si>
  <si>
    <t>2004 Ending Fund Balance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</si>
</sst>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;[Red]\(#,##0\);0"/>
    <numFmt numFmtId="166" formatCode="#,##0;[Red]\(#,##0\)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12"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6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b/>
      <sz val="8"/>
      <name val="Tahoma"/>
      <family val="0"/>
    </font>
    <font>
      <vertAlign val="superscript"/>
      <sz val="10"/>
      <name val="Arial"/>
      <family val="2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21" applyFont="1" applyAlignment="1">
      <alignment horizontal="centerContinuous"/>
      <protection/>
    </xf>
    <xf numFmtId="0" fontId="3" fillId="0" borderId="0" xfId="21" applyAlignment="1">
      <alignment horizontal="centerContinuous"/>
      <protection/>
    </xf>
    <xf numFmtId="168" fontId="3" fillId="0" borderId="0" xfId="15" applyNumberFormat="1" applyAlignment="1">
      <alignment horizontal="centerContinuous"/>
    </xf>
    <xf numFmtId="0" fontId="3" fillId="0" borderId="0" xfId="21">
      <alignment/>
      <protection/>
    </xf>
    <xf numFmtId="0" fontId="7" fillId="0" borderId="0" xfId="21" applyFont="1">
      <alignment/>
      <protection/>
    </xf>
    <xf numFmtId="0" fontId="8" fillId="0" borderId="1" xfId="21" applyFont="1" applyBorder="1">
      <alignment/>
      <protection/>
    </xf>
    <xf numFmtId="0" fontId="3" fillId="0" borderId="1" xfId="21" applyBorder="1">
      <alignment/>
      <protection/>
    </xf>
    <xf numFmtId="168" fontId="3" fillId="0" borderId="0" xfId="15" applyNumberFormat="1" applyAlignment="1">
      <alignment/>
    </xf>
    <xf numFmtId="0" fontId="3" fillId="0" borderId="2" xfId="21" applyFont="1" applyBorder="1">
      <alignment/>
      <protection/>
    </xf>
    <xf numFmtId="0" fontId="3" fillId="0" borderId="3" xfId="21" applyBorder="1">
      <alignment/>
      <protection/>
    </xf>
    <xf numFmtId="168" fontId="7" fillId="0" borderId="4" xfId="15" applyNumberFormat="1" applyFont="1" applyBorder="1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3" fillId="0" borderId="0" xfId="21" applyBorder="1">
      <alignment/>
      <protection/>
    </xf>
    <xf numFmtId="168" fontId="3" fillId="0" borderId="5" xfId="15" applyNumberFormat="1" applyBorder="1" applyAlignment="1">
      <alignment/>
    </xf>
    <xf numFmtId="168" fontId="7" fillId="0" borderId="6" xfId="15" applyNumberFormat="1" applyFont="1" applyBorder="1" applyAlignment="1">
      <alignment/>
    </xf>
    <xf numFmtId="168" fontId="7" fillId="0" borderId="0" xfId="15" applyNumberFormat="1" applyFont="1" applyAlignment="1">
      <alignment/>
    </xf>
    <xf numFmtId="0" fontId="3" fillId="0" borderId="7" xfId="21" applyFont="1" applyBorder="1">
      <alignment/>
      <protection/>
    </xf>
    <xf numFmtId="0" fontId="3" fillId="0" borderId="8" xfId="21" applyBorder="1">
      <alignment/>
      <protection/>
    </xf>
    <xf numFmtId="168" fontId="7" fillId="0" borderId="9" xfId="15" applyNumberFormat="1" applyFont="1" applyBorder="1" applyAlignment="1">
      <alignment/>
    </xf>
    <xf numFmtId="0" fontId="3" fillId="0" borderId="10" xfId="21" applyFont="1" applyBorder="1">
      <alignment/>
      <protection/>
    </xf>
    <xf numFmtId="0" fontId="3" fillId="0" borderId="11" xfId="21" applyBorder="1">
      <alignment/>
      <protection/>
    </xf>
    <xf numFmtId="170" fontId="7" fillId="0" borderId="12" xfId="17" applyNumberFormat="1" applyFont="1" applyBorder="1" applyAlignment="1">
      <alignment/>
    </xf>
    <xf numFmtId="0" fontId="7" fillId="0" borderId="1" xfId="21" applyFont="1" applyBorder="1">
      <alignment/>
      <protection/>
    </xf>
    <xf numFmtId="170" fontId="7" fillId="0" borderId="0" xfId="17" applyNumberFormat="1" applyFont="1" applyBorder="1" applyAlignment="1">
      <alignment/>
    </xf>
    <xf numFmtId="0" fontId="3" fillId="0" borderId="0" xfId="21" applyAlignment="1">
      <alignment horizontal="center"/>
      <protection/>
    </xf>
    <xf numFmtId="168" fontId="3" fillId="0" borderId="0" xfId="15" applyNumberFormat="1" applyFont="1" applyAlignment="1">
      <alignment/>
    </xf>
    <xf numFmtId="0" fontId="3" fillId="0" borderId="0" xfId="21" applyFont="1" applyAlignment="1">
      <alignment wrapText="1"/>
      <protection/>
    </xf>
    <xf numFmtId="0" fontId="3" fillId="0" borderId="0" xfId="21" applyAlignment="1">
      <alignment wrapText="1"/>
      <protection/>
    </xf>
    <xf numFmtId="49" fontId="10" fillId="0" borderId="0" xfId="21" applyNumberFormat="1" applyFont="1" applyAlignment="1">
      <alignment horizontal="center"/>
      <protection/>
    </xf>
    <xf numFmtId="0" fontId="3" fillId="0" borderId="0" xfId="21" applyFont="1" applyAlignment="1">
      <alignment wrapText="1"/>
      <protection/>
    </xf>
    <xf numFmtId="0" fontId="3" fillId="0" borderId="0" xfId="21" applyAlignment="1">
      <alignment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Pla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49"/>
  <sheetViews>
    <sheetView showGridLines="0" tabSelected="1" workbookViewId="0" topLeftCell="A2">
      <selection activeCell="M39" sqref="M38:M39"/>
    </sheetView>
  </sheetViews>
  <sheetFormatPr defaultColWidth="9.140625" defaultRowHeight="12.75"/>
  <cols>
    <col min="1" max="1" width="45.28125" style="4" customWidth="1"/>
    <col min="2" max="2" width="12.00390625" style="4" customWidth="1"/>
    <col min="3" max="3" width="11.57421875" style="4" customWidth="1"/>
    <col min="4" max="4" width="12.7109375" style="8" customWidth="1"/>
    <col min="5" max="5" width="3.7109375" style="4" customWidth="1"/>
    <col min="6" max="6" width="5.8515625" style="4" customWidth="1"/>
    <col min="7" max="8" width="9.140625" style="4" hidden="1" customWidth="1"/>
    <col min="9" max="16384" width="9.140625" style="4" customWidth="1"/>
  </cols>
  <sheetData>
    <row r="1" spans="1:5" ht="20.25">
      <c r="A1" s="1" t="s">
        <v>1</v>
      </c>
      <c r="B1" s="2"/>
      <c r="C1" s="2"/>
      <c r="D1" s="3"/>
      <c r="E1" s="2"/>
    </row>
    <row r="2" spans="1:5" ht="20.25">
      <c r="A2" s="1" t="s">
        <v>2</v>
      </c>
      <c r="B2" s="2"/>
      <c r="C2" s="2"/>
      <c r="D2" s="3"/>
      <c r="E2" s="2"/>
    </row>
    <row r="3" ht="12.75"/>
    <row r="4" spans="1:3" ht="13.5" thickBot="1">
      <c r="A4" s="5" t="s">
        <v>3</v>
      </c>
      <c r="B4" s="24">
        <v>3842</v>
      </c>
      <c r="C4" s="7"/>
    </row>
    <row r="5" ht="12.75"/>
    <row r="6" spans="1:3" ht="13.5" thickBot="1">
      <c r="A6" s="5" t="s">
        <v>4</v>
      </c>
      <c r="B6" s="6" t="s">
        <v>0</v>
      </c>
      <c r="C6" s="7"/>
    </row>
    <row r="7" ht="12.75"/>
    <row r="8" spans="1:4" ht="21" customHeight="1">
      <c r="A8" s="9" t="s">
        <v>5</v>
      </c>
      <c r="B8" s="10"/>
      <c r="C8" s="10"/>
      <c r="D8" s="11">
        <v>40451.79</v>
      </c>
    </row>
    <row r="9" ht="12.75"/>
    <row r="10" spans="1:4" ht="12.75">
      <c r="A10" s="12" t="s">
        <v>6</v>
      </c>
      <c r="D10" s="8">
        <v>1221.45</v>
      </c>
    </row>
    <row r="11" ht="11.25" customHeight="1"/>
    <row r="12" spans="1:4" ht="12.75">
      <c r="A12" s="12" t="s">
        <v>7</v>
      </c>
      <c r="D12" s="8">
        <v>0</v>
      </c>
    </row>
    <row r="13" ht="9.75" customHeight="1">
      <c r="A13" s="12"/>
    </row>
    <row r="14" spans="1:4" ht="12.75">
      <c r="A14" s="13" t="s">
        <v>8</v>
      </c>
      <c r="B14" s="14"/>
      <c r="C14" s="14"/>
      <c r="D14" s="15">
        <v>-268213.38</v>
      </c>
    </row>
    <row r="15" ht="9" customHeight="1"/>
    <row r="16" spans="1:4" ht="13.5" thickBot="1">
      <c r="A16" s="12" t="s">
        <v>9</v>
      </c>
      <c r="D16" s="16">
        <f>SUM(D8:D15)</f>
        <v>-226540.14</v>
      </c>
    </row>
    <row r="17" ht="12" customHeight="1" thickBot="1" thickTop="1">
      <c r="D17" s="17"/>
    </row>
    <row r="18" spans="1:4" ht="19.5" customHeight="1" thickBot="1">
      <c r="A18" s="18" t="s">
        <v>10</v>
      </c>
      <c r="B18" s="19"/>
      <c r="C18" s="19"/>
      <c r="D18" s="20">
        <f>D16</f>
        <v>-226540.14</v>
      </c>
    </row>
    <row r="19" ht="12.75"/>
    <row r="20" spans="1:4" ht="12.75">
      <c r="A20" s="12" t="s">
        <v>11</v>
      </c>
      <c r="D20" s="8">
        <v>0</v>
      </c>
    </row>
    <row r="21" ht="9.75" customHeight="1"/>
    <row r="22" spans="1:4" ht="12.75">
      <c r="A22" s="12" t="s">
        <v>12</v>
      </c>
      <c r="D22" s="8">
        <v>-30037</v>
      </c>
    </row>
    <row r="23" ht="9.75" customHeight="1"/>
    <row r="24" spans="1:4" ht="12.75">
      <c r="A24" s="13" t="s">
        <v>13</v>
      </c>
      <c r="D24" s="8">
        <f>15000</f>
        <v>15000</v>
      </c>
    </row>
    <row r="25" ht="9.75" customHeight="1"/>
    <row r="26" spans="1:4" ht="12.75">
      <c r="A26" s="12" t="s">
        <v>14</v>
      </c>
      <c r="D26" s="8">
        <v>-15000</v>
      </c>
    </row>
    <row r="27" ht="9" customHeight="1"/>
    <row r="28" spans="1:4" ht="12.75">
      <c r="A28" s="12" t="s">
        <v>18</v>
      </c>
      <c r="D28" s="8">
        <v>256577</v>
      </c>
    </row>
    <row r="29" ht="13.5" thickBot="1">
      <c r="A29" s="12"/>
    </row>
    <row r="30" spans="1:4" ht="21" customHeight="1" thickBot="1" thickTop="1">
      <c r="A30" s="21" t="s">
        <v>15</v>
      </c>
      <c r="B30" s="22"/>
      <c r="C30" s="22"/>
      <c r="D30" s="23">
        <f>SUM(D18:D29)</f>
        <v>-0.14000000001396984</v>
      </c>
    </row>
    <row r="31" spans="1:4" ht="13.5" customHeight="1" thickBot="1" thickTop="1">
      <c r="A31" s="13"/>
      <c r="B31" s="14"/>
      <c r="C31" s="14"/>
      <c r="D31" s="25"/>
    </row>
    <row r="32" spans="1:5" ht="19.5" customHeight="1" thickBot="1">
      <c r="A32" s="18" t="s">
        <v>19</v>
      </c>
      <c r="B32" s="19"/>
      <c r="C32" s="19"/>
      <c r="D32" s="20">
        <f>D30</f>
        <v>-0.14000000001396984</v>
      </c>
      <c r="E32" s="26"/>
    </row>
    <row r="33" ht="12.75">
      <c r="E33" s="26"/>
    </row>
    <row r="34" spans="1:5" ht="12.75">
      <c r="A34" s="12" t="s">
        <v>11</v>
      </c>
      <c r="D34" s="27">
        <v>0</v>
      </c>
      <c r="E34" s="26"/>
    </row>
    <row r="35" ht="9.75" customHeight="1">
      <c r="E35" s="26"/>
    </row>
    <row r="36" spans="1:5" ht="12.75">
      <c r="A36" s="12" t="s">
        <v>12</v>
      </c>
      <c r="D36" s="8">
        <v>0</v>
      </c>
      <c r="E36" s="26"/>
    </row>
    <row r="37" ht="8.25" customHeight="1">
      <c r="E37" s="26"/>
    </row>
    <row r="38" spans="1:7" ht="12.75">
      <c r="A38" s="13" t="s">
        <v>20</v>
      </c>
      <c r="D38" s="27">
        <v>0</v>
      </c>
      <c r="E38" s="26"/>
      <c r="F38" s="31"/>
      <c r="G38" s="32"/>
    </row>
    <row r="39" spans="1:7" ht="10.5" customHeight="1">
      <c r="A39" s="13"/>
      <c r="D39" s="27"/>
      <c r="E39" s="26"/>
      <c r="F39" s="28"/>
      <c r="G39" s="29"/>
    </row>
    <row r="40" spans="1:5" ht="12.75">
      <c r="A40" s="12" t="s">
        <v>21</v>
      </c>
      <c r="D40" s="8">
        <v>0</v>
      </c>
      <c r="E40" s="26"/>
    </row>
    <row r="41" spans="1:7" ht="11.25" customHeight="1">
      <c r="A41" s="13"/>
      <c r="D41" s="27"/>
      <c r="E41" s="26"/>
      <c r="F41" s="28"/>
      <c r="G41" s="29"/>
    </row>
    <row r="42" spans="1:7" ht="12.75">
      <c r="A42" s="13" t="s">
        <v>22</v>
      </c>
      <c r="D42" s="27">
        <v>225000</v>
      </c>
      <c r="E42" s="26"/>
      <c r="F42" s="28"/>
      <c r="G42" s="29"/>
    </row>
    <row r="43" spans="1:5" ht="11.25" customHeight="1">
      <c r="A43" s="13"/>
      <c r="E43" s="26"/>
    </row>
    <row r="44" spans="1:6" ht="14.25">
      <c r="A44" s="12" t="s">
        <v>23</v>
      </c>
      <c r="D44" s="8">
        <v>-225000</v>
      </c>
      <c r="E44" s="30"/>
      <c r="F44" s="12"/>
    </row>
    <row r="45" ht="9.75" customHeight="1" thickBot="1">
      <c r="E45" s="26"/>
    </row>
    <row r="46" spans="1:5" ht="21" customHeight="1" thickBot="1" thickTop="1">
      <c r="A46" s="21" t="s">
        <v>24</v>
      </c>
      <c r="B46" s="22"/>
      <c r="C46" s="22"/>
      <c r="D46" s="23">
        <f>SUM(D32:D45)</f>
        <v>-0.14000000001396984</v>
      </c>
      <c r="E46" s="26"/>
    </row>
    <row r="47" ht="8.25" customHeight="1" thickTop="1"/>
    <row r="48" ht="12.75">
      <c r="A48" s="4" t="s">
        <v>16</v>
      </c>
    </row>
    <row r="49" ht="12.75">
      <c r="A49" s="12" t="s">
        <v>17</v>
      </c>
    </row>
    <row r="50" ht="12.75"/>
  </sheetData>
  <mergeCells count="1">
    <mergeCell ref="F38:G38"/>
  </mergeCells>
  <printOptions horizontalCentered="1" verticalCentered="1"/>
  <pageMargins left="0.75" right="0.75" top="1" bottom="1" header="0.5" footer="0.5"/>
  <pageSetup horizontalDpi="300" verticalDpi="300" orientation="portrait" r:id="rId3"/>
  <headerFooter alignWithMargins="0">
    <oddFooter>&amp;L&amp;8 8:58 AM 2/20/2004&amp;R&amp;8FinPlan  FP 3842.xls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Janet Masuo</cp:lastModifiedBy>
  <cp:lastPrinted>2004-02-19T22:19:15Z</cp:lastPrinted>
  <dcterms:created xsi:type="dcterms:W3CDTF">2003-03-13T20:57:48Z</dcterms:created>
  <dcterms:modified xsi:type="dcterms:W3CDTF">2004-02-26T18:20:34Z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956100445</vt:i4>
  </property>
  <property fmtid="{D5CDD505-2E9C-101B-9397-08002B2CF9AE}" pid="3" name="_EmailSubject">
    <vt:lpwstr>1st Quarter Omnibus Ordinance and Attachments, Fiscal Notes, Financial Plan and Proviso Admendment, Two Ordinances for Dept of Transportation with Attachments and Financial Plan</vt:lpwstr>
  </property>
  <property fmtid="{D5CDD505-2E9C-101B-9397-08002B2CF9AE}" pid="4" name="_AuthorEmail">
    <vt:lpwstr>Bobbie.Faucette@METROKC.GOV</vt:lpwstr>
  </property>
  <property fmtid="{D5CDD505-2E9C-101B-9397-08002B2CF9AE}" pid="5" name="_AuthorEmailDisplayName">
    <vt:lpwstr>Faucette, Bobbie</vt:lpwstr>
  </property>
  <property fmtid="{D5CDD505-2E9C-101B-9397-08002B2CF9AE}" pid="6" name="_PreviousAdHocReviewCycleID">
    <vt:i4>-11269370</vt:i4>
  </property>
  <property fmtid="{D5CDD505-2E9C-101B-9397-08002B2CF9AE}" pid="7" name="_ReviewingToolsShownOnce">
    <vt:lpwstr/>
  </property>
</Properties>
</file>