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76" activeTab="0"/>
  </bookViews>
  <sheets>
    <sheet name="Fiscal Note" sheetId="1" r:id="rId1"/>
  </sheets>
  <definedNames>
    <definedName name="_xlnm.Print_Area" localSheetId="0">'Fiscal Note'!$A$1:$H$58</definedName>
  </definedNames>
  <calcPr calcId="125725"/>
</workbook>
</file>

<file path=xl/sharedStrings.xml><?xml version="1.0" encoding="utf-8"?>
<sst xmlns="http://schemas.openxmlformats.org/spreadsheetml/2006/main" count="110" uniqueCount="81">
  <si>
    <t>FISCAL NOTE</t>
  </si>
  <si>
    <t xml:space="preserve">  Impact of the above legislation on the fiscal affairs of King County is estimated to be:</t>
  </si>
  <si>
    <t>Fund/Agency</t>
  </si>
  <si>
    <t xml:space="preserve">Fund </t>
  </si>
  <si>
    <t>Code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</si>
  <si>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</si>
  <si>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</si>
  <si>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</si>
  <si>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</si>
  <si>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</si>
  <si>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</si>
  <si>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</si>
  <si>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</si>
  <si>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</si>
  <si>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</si>
  <si>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</si>
  <si>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Current Year</t>
    </r>
    <r>
      <rPr>
        <vertAlign val="superscript"/>
        <sz val="10.5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</si>
  <si>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</si>
  <si>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</si>
  <si>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0.5"/>
        <rFont val="Calibri"/>
        <family val="2"/>
        <scheme val="minor"/>
      </rPr>
      <t xml:space="preserve"> 2</t>
    </r>
  </si>
  <si>
    <t>0010</t>
  </si>
  <si>
    <t>0020</t>
  </si>
  <si>
    <t>0050</t>
  </si>
  <si>
    <t>0120</t>
  </si>
  <si>
    <t>0140</t>
  </si>
  <si>
    <t>0200</t>
  </si>
  <si>
    <t>0401</t>
  </si>
  <si>
    <t>0417</t>
  </si>
  <si>
    <t>0420</t>
  </si>
  <si>
    <t>0440</t>
  </si>
  <si>
    <t>0470</t>
  </si>
  <si>
    <t>0500</t>
  </si>
  <si>
    <t>0510</t>
  </si>
  <si>
    <t>0530</t>
  </si>
  <si>
    <t>0535</t>
  </si>
  <si>
    <t>0540</t>
  </si>
  <si>
    <t>0601</t>
  </si>
  <si>
    <t>0670</t>
  </si>
  <si>
    <t>0730</t>
  </si>
  <si>
    <t>0741</t>
  </si>
  <si>
    <t>0800</t>
  </si>
  <si>
    <t>0820</t>
  </si>
  <si>
    <t>0910</t>
  </si>
  <si>
    <t>0950</t>
  </si>
  <si>
    <r>
      <t>Current Year</t>
    </r>
    <r>
      <rPr>
        <vertAlign val="superscript"/>
        <sz val="10.5"/>
        <rFont val="Calibri"/>
        <family val="2"/>
        <scheme val="minor"/>
      </rPr>
      <t xml:space="preserve"> 1, 3, 4</t>
    </r>
  </si>
  <si>
    <r>
      <t xml:space="preserve">4 </t>
    </r>
    <r>
      <rPr>
        <sz val="10"/>
        <rFont val="Calibri"/>
        <family val="2"/>
        <scheme val="minor"/>
      </rPr>
      <t>All changes for IT central rates are grouped for each appropriation.  Data on the individual rates for each appropriation is available.</t>
    </r>
  </si>
  <si>
    <t>County Council</t>
  </si>
  <si>
    <t>Council Administration</t>
  </si>
  <si>
    <t>Ombudsman / Tax Advisor</t>
  </si>
  <si>
    <t>Office of the Executive</t>
  </si>
  <si>
    <t>Performance, Strategy, and Budget</t>
  </si>
  <si>
    <t>Sheriff</t>
  </si>
  <si>
    <t>Office of Emergency Management</t>
  </si>
  <si>
    <t>Executive Services - Admin</t>
  </si>
  <si>
    <t>Human Resources</t>
  </si>
  <si>
    <t>Real Estate Services</t>
  </si>
  <si>
    <t>Records and Licensing</t>
  </si>
  <si>
    <t>Prosecuting Attorney</t>
  </si>
  <si>
    <t>Superior Court</t>
  </si>
  <si>
    <t>District Court</t>
  </si>
  <si>
    <t>Elections</t>
  </si>
  <si>
    <t>Judicial Admin</t>
  </si>
  <si>
    <t>FMD</t>
  </si>
  <si>
    <t>Assessments</t>
  </si>
  <si>
    <t>Roads</t>
  </si>
  <si>
    <t>Public Health</t>
  </si>
  <si>
    <t>Jail Health Services</t>
  </si>
  <si>
    <t>Adult and Juvenile Detention</t>
  </si>
  <si>
    <t>Public Defender</t>
  </si>
  <si>
    <t>Water and Land Resources</t>
  </si>
  <si>
    <t>Telecommunications</t>
  </si>
  <si>
    <r>
      <t xml:space="preserve">2 </t>
    </r>
    <r>
      <rPr>
        <sz val="10"/>
        <rFont val="Calibri"/>
        <family val="2"/>
        <scheme val="minor"/>
      </rPr>
      <t>Assumptions related to out years are not needed, this is current year correction only.</t>
    </r>
  </si>
  <si>
    <t>Karl Nygard</t>
  </si>
  <si>
    <r>
      <t xml:space="preserve">1 </t>
    </r>
    <r>
      <rPr>
        <sz val="10"/>
        <rFont val="Calibri"/>
        <family val="2"/>
        <scheme val="minor"/>
      </rPr>
      <t>Budget amounts only, billings for these central rates have been correct since council adopted budget of 2011.</t>
    </r>
  </si>
  <si>
    <t>Internal Support</t>
  </si>
  <si>
    <t>Various</t>
  </si>
  <si>
    <t>KCIT Rate Corrections to Implement Council Changes included in the Adopted Budget</t>
  </si>
  <si>
    <t>Helene Ellickson</t>
  </si>
  <si>
    <t>Security Screeners</t>
  </si>
  <si>
    <r>
      <t xml:space="preserve">3 </t>
    </r>
    <r>
      <rPr>
        <sz val="10"/>
        <rFont val="Calibri"/>
        <family val="2"/>
        <scheme val="minor"/>
      </rPr>
      <t>For General Fund agencies, adjustments greater than $1,000 are included in the ordinance.</t>
    </r>
  </si>
  <si>
    <t>3rd Omnibus Supplemental Ordinance 2011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</si>
</sst>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  <font>
      <i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3" fillId="0" borderId="0" xfId="0" applyFont="1" applyFill="1"/>
    <xf numFmtId="6" fontId="4" fillId="0" borderId="0" xfId="0" applyNumberFormat="1" applyFont="1" applyFill="1"/>
    <xf numFmtId="0" fontId="7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6" fontId="10" fillId="0" borderId="11" xfId="18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 wrapText="1"/>
    </xf>
    <xf numFmtId="6" fontId="4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/>
    <xf numFmtId="0" fontId="4" fillId="0" borderId="11" xfId="0" applyFont="1" applyFill="1" applyBorder="1"/>
    <xf numFmtId="0" fontId="4" fillId="0" borderId="9" xfId="0" applyFont="1" applyFill="1" applyBorder="1" applyAlignment="1">
      <alignment horizontal="left" wrapText="1"/>
    </xf>
    <xf numFmtId="165" fontId="3" fillId="0" borderId="11" xfId="0" applyNumberFormat="1" applyFont="1" applyFill="1" applyBorder="1" applyAlignment="1" quotePrefix="1">
      <alignment horizontal="center"/>
    </xf>
    <xf numFmtId="6" fontId="3" fillId="0" borderId="9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4" xfId="0" applyFont="1" applyFill="1" applyBorder="1" applyAlignment="1">
      <alignment horizontal="left"/>
    </xf>
    <xf numFmtId="0" fontId="12" fillId="0" borderId="0" xfId="0" applyFont="1" applyFill="1"/>
    <xf numFmtId="0" fontId="3" fillId="0" borderId="9" xfId="0" applyFont="1" applyFill="1" applyBorder="1" applyAlignment="1">
      <alignment horizontal="center"/>
    </xf>
    <xf numFmtId="166" fontId="3" fillId="0" borderId="9" xfId="18" applyNumberFormat="1" applyFont="1" applyFill="1" applyBorder="1" applyAlignment="1">
      <alignment horizontal="center"/>
    </xf>
    <xf numFmtId="0" fontId="0" fillId="0" borderId="0" xfId="0" applyBorder="1"/>
    <xf numFmtId="166" fontId="3" fillId="0" borderId="0" xfId="18" applyNumberFormat="1" applyFont="1" applyFill="1" applyBorder="1" applyAlignment="1">
      <alignment horizontal="center"/>
    </xf>
    <xf numFmtId="166" fontId="0" fillId="0" borderId="0" xfId="0" applyNumberFormat="1" applyBorder="1"/>
    <xf numFmtId="164" fontId="0" fillId="0" borderId="0" xfId="0" applyNumberFormat="1" applyBorder="1"/>
    <xf numFmtId="166" fontId="3" fillId="0" borderId="15" xfId="18" applyNumberFormat="1" applyFont="1" applyFill="1" applyBorder="1" applyAlignment="1">
      <alignment horizontal="center"/>
    </xf>
    <xf numFmtId="0" fontId="0" fillId="0" borderId="15" xfId="0" applyBorder="1"/>
    <xf numFmtId="166" fontId="0" fillId="0" borderId="15" xfId="0" applyNumberFormat="1" applyBorder="1"/>
    <xf numFmtId="0" fontId="1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0.281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22.2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15" thickBot="1">
      <c r="A2" s="3"/>
      <c r="B2" s="2"/>
      <c r="C2" s="2"/>
      <c r="D2" s="2"/>
      <c r="E2" s="2"/>
      <c r="F2" s="2"/>
      <c r="G2" s="2"/>
      <c r="H2" s="2"/>
    </row>
    <row r="3" spans="1:8" ht="15" thickTop="1">
      <c r="A3" s="4" t="s">
        <v>11</v>
      </c>
      <c r="B3" s="5" t="s">
        <v>80</v>
      </c>
      <c r="C3" s="6"/>
      <c r="D3" s="6"/>
      <c r="E3" s="6"/>
      <c r="F3" s="6"/>
      <c r="G3" s="6"/>
      <c r="H3" s="7"/>
    </row>
    <row r="4" spans="1:8" ht="14.4">
      <c r="A4" s="8" t="s">
        <v>12</v>
      </c>
      <c r="B4" s="13" t="s">
        <v>76</v>
      </c>
      <c r="C4" s="9"/>
      <c r="D4" s="10"/>
      <c r="E4" s="10"/>
      <c r="F4" s="10"/>
      <c r="G4" s="10"/>
      <c r="H4" s="11"/>
    </row>
    <row r="5" spans="1:8" ht="14.4">
      <c r="A5" s="12" t="s">
        <v>13</v>
      </c>
      <c r="B5" s="13" t="s">
        <v>75</v>
      </c>
      <c r="C5" s="13"/>
      <c r="D5" s="13"/>
      <c r="E5" s="13"/>
      <c r="F5" s="13"/>
      <c r="G5" s="13"/>
      <c r="H5" s="14"/>
    </row>
    <row r="6" spans="1:8" ht="14.4">
      <c r="A6" s="12" t="s">
        <v>14</v>
      </c>
      <c r="B6" s="13" t="s">
        <v>72</v>
      </c>
      <c r="C6" s="13"/>
      <c r="D6" s="13"/>
      <c r="E6" s="13"/>
      <c r="F6" s="13"/>
      <c r="G6" s="13"/>
      <c r="H6" s="14"/>
    </row>
    <row r="7" spans="1:8" ht="15" thickBot="1">
      <c r="A7" s="15" t="s">
        <v>15</v>
      </c>
      <c r="B7" s="16" t="s">
        <v>77</v>
      </c>
      <c r="C7" s="16"/>
      <c r="D7" s="16"/>
      <c r="E7" s="16"/>
      <c r="F7" s="16"/>
      <c r="G7" s="16"/>
      <c r="H7" s="17"/>
    </row>
    <row r="8" spans="1:8" ht="15" thickTop="1">
      <c r="A8" s="18"/>
      <c r="B8" s="19"/>
      <c r="C8" s="18"/>
      <c r="D8" s="13"/>
      <c r="E8" s="13"/>
      <c r="F8" s="13"/>
      <c r="G8" s="13"/>
      <c r="H8" s="13"/>
    </row>
    <row r="9" spans="1:8" ht="14.4">
      <c r="A9" s="13" t="s">
        <v>1</v>
      </c>
      <c r="B9" s="19"/>
      <c r="C9" s="18"/>
      <c r="D9" s="18"/>
      <c r="E9" s="18"/>
      <c r="F9" s="18"/>
      <c r="G9" s="20">
        <f>E44</f>
        <v>-401436.4224743869</v>
      </c>
      <c r="H9" s="18"/>
    </row>
    <row r="10" spans="1:8" ht="14.4">
      <c r="A10" s="18"/>
      <c r="B10" s="18"/>
      <c r="C10" s="31"/>
      <c r="D10" s="31"/>
      <c r="E10" s="32"/>
      <c r="F10" s="33"/>
      <c r="G10" s="32"/>
      <c r="H10" s="32"/>
    </row>
    <row r="11" spans="1:8" ht="14.4">
      <c r="A11" s="34" t="s">
        <v>5</v>
      </c>
      <c r="B11" s="13"/>
      <c r="C11" s="35"/>
      <c r="D11" s="31"/>
      <c r="E11" s="18"/>
      <c r="F11" s="18"/>
      <c r="G11" s="18"/>
      <c r="H11" s="18"/>
    </row>
    <row r="12" spans="1:8" ht="16.2">
      <c r="A12" s="22" t="s">
        <v>2</v>
      </c>
      <c r="B12" s="23"/>
      <c r="C12" s="24" t="s">
        <v>3</v>
      </c>
      <c r="D12" s="24" t="s">
        <v>6</v>
      </c>
      <c r="E12" s="24" t="s">
        <v>44</v>
      </c>
      <c r="F12" s="24" t="s">
        <v>17</v>
      </c>
      <c r="G12" s="24" t="s">
        <v>18</v>
      </c>
      <c r="H12" s="24" t="s">
        <v>19</v>
      </c>
    </row>
    <row r="13" spans="1:11" ht="14.4">
      <c r="A13" s="22"/>
      <c r="B13" s="23" t="s">
        <v>7</v>
      </c>
      <c r="D13" s="24" t="s">
        <v>4</v>
      </c>
      <c r="E13" s="25">
        <v>2011</v>
      </c>
      <c r="F13" s="26">
        <v>2012</v>
      </c>
      <c r="G13" s="26">
        <v>2013</v>
      </c>
      <c r="H13" s="25">
        <v>2014</v>
      </c>
      <c r="I13" s="55"/>
      <c r="J13" s="50"/>
      <c r="K13" s="50"/>
    </row>
    <row r="14" spans="1:11" ht="14.4">
      <c r="A14" s="22" t="s">
        <v>46</v>
      </c>
      <c r="B14" s="23"/>
      <c r="C14" s="48" t="s">
        <v>20</v>
      </c>
      <c r="D14" s="48" t="s">
        <v>20</v>
      </c>
      <c r="E14" s="49">
        <v>-5226</v>
      </c>
      <c r="F14" s="26"/>
      <c r="G14" s="26"/>
      <c r="H14" s="25"/>
      <c r="I14" s="54"/>
      <c r="J14" s="51"/>
      <c r="K14" s="50"/>
    </row>
    <row r="15" spans="1:11" ht="14.4">
      <c r="A15" s="22" t="s">
        <v>47</v>
      </c>
      <c r="B15" s="23"/>
      <c r="C15" s="48" t="s">
        <v>20</v>
      </c>
      <c r="D15" s="48" t="s">
        <v>21</v>
      </c>
      <c r="E15" s="49">
        <v>-17939.034194300784</v>
      </c>
      <c r="F15" s="26"/>
      <c r="G15" s="26"/>
      <c r="H15" s="25"/>
      <c r="I15" s="54"/>
      <c r="J15" s="51"/>
      <c r="K15" s="50"/>
    </row>
    <row r="16" spans="1:11" ht="14.4">
      <c r="A16" s="22" t="s">
        <v>48</v>
      </c>
      <c r="B16" s="23"/>
      <c r="C16" s="48" t="s">
        <v>20</v>
      </c>
      <c r="D16" s="48" t="s">
        <v>22</v>
      </c>
      <c r="E16" s="49">
        <v>-1267.6019108280254</v>
      </c>
      <c r="F16" s="26"/>
      <c r="G16" s="26"/>
      <c r="H16" s="25"/>
      <c r="I16" s="54"/>
      <c r="J16" s="51"/>
      <c r="K16" s="50"/>
    </row>
    <row r="17" spans="1:11" ht="14.4">
      <c r="A17" s="22" t="s">
        <v>49</v>
      </c>
      <c r="B17" s="23"/>
      <c r="C17" s="48" t="s">
        <v>20</v>
      </c>
      <c r="D17" s="48" t="s">
        <v>23</v>
      </c>
      <c r="E17" s="49">
        <v>-5196</v>
      </c>
      <c r="F17" s="26"/>
      <c r="G17" s="26"/>
      <c r="H17" s="25"/>
      <c r="I17" s="54"/>
      <c r="J17" s="51"/>
      <c r="K17" s="50"/>
    </row>
    <row r="18" spans="1:11" ht="14.4">
      <c r="A18" s="22" t="s">
        <v>50</v>
      </c>
      <c r="B18" s="23"/>
      <c r="C18" s="48" t="s">
        <v>20</v>
      </c>
      <c r="D18" s="48" t="s">
        <v>24</v>
      </c>
      <c r="E18" s="49">
        <v>-5992.1373720930105</v>
      </c>
      <c r="F18" s="26"/>
      <c r="G18" s="26"/>
      <c r="H18" s="25"/>
      <c r="I18" s="54"/>
      <c r="J18" s="51"/>
      <c r="K18" s="50"/>
    </row>
    <row r="19" spans="1:11" ht="14.4">
      <c r="A19" s="22" t="s">
        <v>51</v>
      </c>
      <c r="B19" s="23"/>
      <c r="C19" s="48" t="s">
        <v>20</v>
      </c>
      <c r="D19" s="48" t="s">
        <v>25</v>
      </c>
      <c r="E19" s="49">
        <v>-125607</v>
      </c>
      <c r="F19" s="26"/>
      <c r="G19" s="26"/>
      <c r="H19" s="25"/>
      <c r="I19" s="54"/>
      <c r="J19" s="51"/>
      <c r="K19" s="50"/>
    </row>
    <row r="20" spans="1:11" ht="14.4">
      <c r="A20" s="22" t="s">
        <v>52</v>
      </c>
      <c r="B20" s="23"/>
      <c r="C20" s="48" t="s">
        <v>20</v>
      </c>
      <c r="D20" s="48" t="s">
        <v>26</v>
      </c>
      <c r="E20" s="49">
        <v>-7484.887473460722</v>
      </c>
      <c r="F20" s="26"/>
      <c r="G20" s="26"/>
      <c r="H20" s="25"/>
      <c r="I20" s="54"/>
      <c r="J20" s="51"/>
      <c r="K20" s="50"/>
    </row>
    <row r="21" spans="1:11" ht="14.4">
      <c r="A21" s="22" t="s">
        <v>53</v>
      </c>
      <c r="B21" s="23"/>
      <c r="C21" s="48" t="s">
        <v>20</v>
      </c>
      <c r="D21" s="48" t="s">
        <v>27</v>
      </c>
      <c r="E21" s="49">
        <v>-1690.135881104034</v>
      </c>
      <c r="F21" s="26"/>
      <c r="G21" s="26"/>
      <c r="H21" s="25"/>
      <c r="I21" s="54"/>
      <c r="J21" s="51"/>
      <c r="K21" s="50"/>
    </row>
    <row r="22" spans="1:11" ht="14.4">
      <c r="A22" s="22" t="s">
        <v>54</v>
      </c>
      <c r="B22" s="23"/>
      <c r="C22" s="48" t="s">
        <v>20</v>
      </c>
      <c r="D22" s="48" t="s">
        <v>28</v>
      </c>
      <c r="E22" s="49">
        <v>-13145.119295390332</v>
      </c>
      <c r="F22" s="26"/>
      <c r="G22" s="26"/>
      <c r="H22" s="25"/>
      <c r="I22" s="54"/>
      <c r="J22" s="51"/>
      <c r="K22" s="50"/>
    </row>
    <row r="23" spans="1:11" ht="14.4">
      <c r="A23" s="22" t="s">
        <v>55</v>
      </c>
      <c r="B23" s="23"/>
      <c r="C23" s="48" t="s">
        <v>20</v>
      </c>
      <c r="D23" s="48" t="s">
        <v>29</v>
      </c>
      <c r="E23" s="49">
        <v>-6193.941053684081</v>
      </c>
      <c r="F23" s="26"/>
      <c r="G23" s="26"/>
      <c r="H23" s="25"/>
      <c r="I23" s="54"/>
      <c r="J23" s="51"/>
      <c r="K23" s="50"/>
    </row>
    <row r="24" spans="1:11" ht="14.4">
      <c r="A24" s="22" t="s">
        <v>78</v>
      </c>
      <c r="B24" s="23"/>
      <c r="C24" s="48" t="s">
        <v>20</v>
      </c>
      <c r="D24" s="48">
        <v>450</v>
      </c>
      <c r="E24" s="49">
        <v>-1131</v>
      </c>
      <c r="F24" s="26"/>
      <c r="G24" s="26"/>
      <c r="H24" s="25"/>
      <c r="I24" s="54"/>
      <c r="J24" s="51"/>
      <c r="K24" s="50"/>
    </row>
    <row r="25" spans="1:11" ht="14.4">
      <c r="A25" s="22" t="s">
        <v>56</v>
      </c>
      <c r="B25" s="23"/>
      <c r="C25" s="48" t="s">
        <v>20</v>
      </c>
      <c r="D25" s="48" t="s">
        <v>30</v>
      </c>
      <c r="E25" s="49">
        <v>-18452.465799612495</v>
      </c>
      <c r="F25" s="26"/>
      <c r="G25" s="26"/>
      <c r="H25" s="25"/>
      <c r="I25" s="54"/>
      <c r="J25" s="51"/>
      <c r="K25" s="50"/>
    </row>
    <row r="26" spans="1:11" ht="14.4">
      <c r="A26" s="22" t="s">
        <v>57</v>
      </c>
      <c r="B26" s="23"/>
      <c r="C26" s="48" t="s">
        <v>20</v>
      </c>
      <c r="D26" s="48" t="s">
        <v>31</v>
      </c>
      <c r="E26" s="49">
        <v>-79747.21159609387</v>
      </c>
      <c r="F26" s="26"/>
      <c r="G26" s="26"/>
      <c r="H26" s="25"/>
      <c r="I26" s="54"/>
      <c r="J26" s="51"/>
      <c r="K26" s="50"/>
    </row>
    <row r="27" spans="1:11" ht="14.4">
      <c r="A27" s="22" t="s">
        <v>58</v>
      </c>
      <c r="B27" s="23"/>
      <c r="C27" s="48" t="s">
        <v>20</v>
      </c>
      <c r="D27" s="48" t="s">
        <v>32</v>
      </c>
      <c r="E27" s="49">
        <v>-67175</v>
      </c>
      <c r="F27" s="26"/>
      <c r="G27" s="26"/>
      <c r="H27" s="25"/>
      <c r="I27" s="54"/>
      <c r="J27" s="51"/>
      <c r="K27" s="50"/>
    </row>
    <row r="28" spans="1:11" ht="14.4">
      <c r="A28" s="22" t="s">
        <v>59</v>
      </c>
      <c r="B28" s="23"/>
      <c r="C28" s="48" t="s">
        <v>20</v>
      </c>
      <c r="D28" s="48" t="s">
        <v>33</v>
      </c>
      <c r="E28" s="49">
        <v>-45972.48686934997</v>
      </c>
      <c r="F28" s="26"/>
      <c r="G28" s="26"/>
      <c r="H28" s="25"/>
      <c r="I28" s="54"/>
      <c r="J28" s="51"/>
      <c r="K28" s="50"/>
    </row>
    <row r="29" spans="1:11" ht="14.4">
      <c r="A29" s="22" t="s">
        <v>60</v>
      </c>
      <c r="B29" s="23"/>
      <c r="C29" s="48" t="s">
        <v>20</v>
      </c>
      <c r="D29" s="48" t="s">
        <v>34</v>
      </c>
      <c r="E29" s="49">
        <v>-15840</v>
      </c>
      <c r="F29" s="26"/>
      <c r="G29" s="26"/>
      <c r="H29" s="25"/>
      <c r="I29" s="54"/>
      <c r="J29" s="51"/>
      <c r="K29" s="50"/>
    </row>
    <row r="30" spans="1:11" ht="14.4">
      <c r="A30" s="22" t="s">
        <v>61</v>
      </c>
      <c r="B30" s="23"/>
      <c r="C30" s="48" t="s">
        <v>20</v>
      </c>
      <c r="D30" s="48" t="s">
        <v>35</v>
      </c>
      <c r="E30" s="49">
        <v>-23922.09226719744</v>
      </c>
      <c r="F30" s="26"/>
      <c r="G30" s="26"/>
      <c r="H30" s="25"/>
      <c r="I30" s="54"/>
      <c r="J30" s="51"/>
      <c r="K30" s="50"/>
    </row>
    <row r="31" spans="1:11" ht="14.4">
      <c r="A31" s="22" t="s">
        <v>74</v>
      </c>
      <c r="B31" s="23"/>
      <c r="C31" s="48" t="s">
        <v>20</v>
      </c>
      <c r="D31" s="48">
        <v>656</v>
      </c>
      <c r="E31" s="54">
        <v>631581</v>
      </c>
      <c r="F31" s="26"/>
      <c r="G31" s="26"/>
      <c r="H31" s="25"/>
      <c r="I31" s="54"/>
      <c r="J31" s="50"/>
      <c r="K31" s="50"/>
    </row>
    <row r="32" spans="1:11" ht="14.4">
      <c r="A32" s="22" t="s">
        <v>63</v>
      </c>
      <c r="B32" s="23"/>
      <c r="C32" s="48" t="s">
        <v>20</v>
      </c>
      <c r="D32" s="48" t="s">
        <v>37</v>
      </c>
      <c r="E32" s="49">
        <v>-31664</v>
      </c>
      <c r="F32" s="26"/>
      <c r="G32" s="26"/>
      <c r="H32" s="25"/>
      <c r="I32" s="54"/>
      <c r="J32" s="51"/>
      <c r="K32" s="50"/>
    </row>
    <row r="33" spans="1:11" ht="14.4">
      <c r="A33" s="22" t="s">
        <v>66</v>
      </c>
      <c r="B33" s="23"/>
      <c r="C33" s="48" t="s">
        <v>20</v>
      </c>
      <c r="D33" s="48" t="s">
        <v>41</v>
      </c>
      <c r="E33" s="49">
        <v>-8122.008590461566</v>
      </c>
      <c r="F33" s="26"/>
      <c r="G33" s="26"/>
      <c r="H33" s="25"/>
      <c r="I33" s="54"/>
      <c r="J33" s="51"/>
      <c r="K33" s="50"/>
    </row>
    <row r="34" spans="1:11" ht="14.4">
      <c r="A34" s="22" t="s">
        <v>67</v>
      </c>
      <c r="B34" s="23"/>
      <c r="C34" s="48" t="s">
        <v>20</v>
      </c>
      <c r="D34" s="48" t="s">
        <v>42</v>
      </c>
      <c r="E34" s="49">
        <f>-143785-3976</f>
        <v>-147761</v>
      </c>
      <c r="F34" s="26"/>
      <c r="G34" s="26"/>
      <c r="H34" s="25"/>
      <c r="I34" s="54"/>
      <c r="J34" s="51"/>
      <c r="K34" s="50"/>
    </row>
    <row r="35" spans="1:11" ht="14.4">
      <c r="A35" s="22" t="s">
        <v>68</v>
      </c>
      <c r="B35" s="23"/>
      <c r="C35" s="48" t="s">
        <v>20</v>
      </c>
      <c r="D35" s="48" t="s">
        <v>43</v>
      </c>
      <c r="E35" s="49">
        <v>-2052.307855626327</v>
      </c>
      <c r="F35" s="26"/>
      <c r="G35" s="26"/>
      <c r="H35" s="25"/>
      <c r="I35" s="54"/>
      <c r="J35" s="51"/>
      <c r="K35" s="50"/>
    </row>
    <row r="36" spans="1:11" ht="14.4">
      <c r="A36" s="22"/>
      <c r="B36" s="23"/>
      <c r="C36" s="48"/>
      <c r="D36" s="48"/>
      <c r="E36" s="49"/>
      <c r="F36" s="26"/>
      <c r="G36" s="26"/>
      <c r="H36" s="25"/>
      <c r="I36" s="56"/>
      <c r="J36" s="52"/>
      <c r="K36" s="50"/>
    </row>
    <row r="37" spans="1:11" ht="14.4">
      <c r="A37" s="22"/>
      <c r="B37" s="23"/>
      <c r="C37" s="48"/>
      <c r="D37" s="48"/>
      <c r="E37" s="49"/>
      <c r="F37" s="26"/>
      <c r="G37" s="26"/>
      <c r="H37" s="25"/>
      <c r="I37" s="55"/>
      <c r="J37" s="50"/>
      <c r="K37" s="50"/>
    </row>
    <row r="38" spans="1:11" ht="14.4">
      <c r="A38" s="22" t="s">
        <v>70</v>
      </c>
      <c r="B38" s="23"/>
      <c r="C38" s="48">
        <v>5532</v>
      </c>
      <c r="D38" s="48">
        <v>433</v>
      </c>
      <c r="E38" s="49">
        <v>-38571</v>
      </c>
      <c r="F38" s="26"/>
      <c r="G38" s="26"/>
      <c r="H38" s="25"/>
      <c r="J38" s="50"/>
      <c r="K38" s="50"/>
    </row>
    <row r="39" spans="1:11" ht="14.4">
      <c r="A39" s="22" t="s">
        <v>62</v>
      </c>
      <c r="B39" s="23"/>
      <c r="C39" s="48">
        <v>5511</v>
      </c>
      <c r="D39" s="48" t="s">
        <v>36</v>
      </c>
      <c r="E39" s="49">
        <v>-10409.931182783293</v>
      </c>
      <c r="F39" s="26"/>
      <c r="G39" s="26"/>
      <c r="H39" s="25"/>
      <c r="J39" s="50"/>
      <c r="K39" s="50"/>
    </row>
    <row r="40" spans="1:11" ht="14.4">
      <c r="A40" s="22" t="s">
        <v>64</v>
      </c>
      <c r="B40" s="23"/>
      <c r="C40" s="48">
        <v>1031</v>
      </c>
      <c r="D40" s="48" t="s">
        <v>38</v>
      </c>
      <c r="E40" s="49">
        <v>-73146.31959833372</v>
      </c>
      <c r="F40" s="26"/>
      <c r="G40" s="26"/>
      <c r="H40" s="25"/>
      <c r="J40" s="50"/>
      <c r="K40" s="50"/>
    </row>
    <row r="41" spans="1:11" ht="14.4">
      <c r="A41" s="22" t="s">
        <v>69</v>
      </c>
      <c r="B41" s="23"/>
      <c r="C41" s="48">
        <v>1210</v>
      </c>
      <c r="D41" s="48" t="s">
        <v>39</v>
      </c>
      <c r="E41" s="49">
        <v>-55403.255087091005</v>
      </c>
      <c r="F41" s="26"/>
      <c r="G41" s="26"/>
      <c r="H41" s="25"/>
      <c r="J41" s="50"/>
      <c r="K41" s="50"/>
    </row>
    <row r="42" spans="1:11" ht="14.4">
      <c r="A42" s="22" t="s">
        <v>65</v>
      </c>
      <c r="B42" s="23"/>
      <c r="C42" s="48">
        <v>1800</v>
      </c>
      <c r="D42" s="48" t="s">
        <v>40</v>
      </c>
      <c r="E42" s="49">
        <v>-223905.48644697625</v>
      </c>
      <c r="F42" s="26"/>
      <c r="G42" s="26"/>
      <c r="H42" s="25"/>
      <c r="J42" s="50"/>
      <c r="K42" s="50"/>
    </row>
    <row r="43" spans="1:11" ht="14.4">
      <c r="A43" s="22"/>
      <c r="B43" s="23"/>
      <c r="C43" s="28"/>
      <c r="D43" s="38"/>
      <c r="E43" s="29"/>
      <c r="F43" s="29"/>
      <c r="G43" s="29"/>
      <c r="H43" s="29"/>
      <c r="J43" s="50"/>
      <c r="K43" s="50"/>
    </row>
    <row r="44" spans="1:11" ht="14.4">
      <c r="A44" s="22"/>
      <c r="B44" s="23" t="s">
        <v>8</v>
      </c>
      <c r="C44" s="39"/>
      <c r="D44" s="40"/>
      <c r="E44" s="30">
        <f>SUM(E14:E43)</f>
        <v>-401436.4224743869</v>
      </c>
      <c r="F44" s="30">
        <f>SUM(F41:F43)</f>
        <v>0</v>
      </c>
      <c r="G44" s="30">
        <f>SUM(G41:G43)</f>
        <v>0</v>
      </c>
      <c r="H44" s="30">
        <f>SUM(H41:H43)</f>
        <v>0</v>
      </c>
      <c r="J44" s="53"/>
      <c r="K44" s="50"/>
    </row>
    <row r="45" spans="1:8" ht="14.4">
      <c r="A45" s="18"/>
      <c r="B45" s="18"/>
      <c r="C45" s="18"/>
      <c r="D45" s="18"/>
      <c r="E45" s="32"/>
      <c r="F45" s="32"/>
      <c r="G45" s="32"/>
      <c r="H45" s="32"/>
    </row>
    <row r="46" spans="1:8" ht="14.4">
      <c r="A46" s="34" t="s">
        <v>9</v>
      </c>
      <c r="B46" s="13"/>
      <c r="C46" s="13"/>
      <c r="D46" s="13"/>
      <c r="E46" s="18"/>
      <c r="F46" s="18"/>
      <c r="G46" s="18"/>
      <c r="H46" s="18"/>
    </row>
    <row r="47" spans="1:8" ht="16.2">
      <c r="A47" s="22"/>
      <c r="B47" s="23"/>
      <c r="C47" s="24" t="s">
        <v>3</v>
      </c>
      <c r="D47" s="24" t="s">
        <v>6</v>
      </c>
      <c r="E47" s="24" t="s">
        <v>16</v>
      </c>
      <c r="F47" s="24" t="s">
        <v>17</v>
      </c>
      <c r="G47" s="24" t="s">
        <v>18</v>
      </c>
      <c r="H47" s="24" t="s">
        <v>19</v>
      </c>
    </row>
    <row r="48" spans="1:8" ht="14.4">
      <c r="A48" s="22"/>
      <c r="B48" s="23"/>
      <c r="C48" s="24" t="s">
        <v>4</v>
      </c>
      <c r="D48" s="24"/>
      <c r="E48" s="25">
        <v>2011</v>
      </c>
      <c r="F48" s="26">
        <v>2012</v>
      </c>
      <c r="G48" s="26">
        <v>2013</v>
      </c>
      <c r="H48" s="25">
        <v>2014</v>
      </c>
    </row>
    <row r="49" spans="1:8" ht="14.4">
      <c r="A49" s="22"/>
      <c r="B49" s="23"/>
      <c r="C49" s="37"/>
      <c r="D49" s="36"/>
      <c r="E49" s="27"/>
      <c r="F49" s="26"/>
      <c r="G49" s="26"/>
      <c r="H49" s="25"/>
    </row>
    <row r="50" spans="1:8" ht="14.4">
      <c r="A50" s="22"/>
      <c r="B50" s="23"/>
      <c r="C50" s="37"/>
      <c r="D50" s="36"/>
      <c r="E50" s="27"/>
      <c r="F50" s="26"/>
      <c r="G50" s="26"/>
      <c r="H50" s="25"/>
    </row>
    <row r="51" spans="1:8" ht="14.4">
      <c r="A51" s="22"/>
      <c r="B51" s="23"/>
      <c r="C51" s="37"/>
      <c r="D51" s="36"/>
      <c r="E51" s="27"/>
      <c r="F51" s="26"/>
      <c r="G51" s="26"/>
      <c r="H51" s="25"/>
    </row>
    <row r="52" spans="1:8" ht="14.4">
      <c r="A52" s="41"/>
      <c r="B52" s="23"/>
      <c r="C52" s="42"/>
      <c r="D52" s="38"/>
      <c r="E52" s="29"/>
      <c r="F52" s="29"/>
      <c r="G52" s="43"/>
      <c r="H52" s="44"/>
    </row>
    <row r="53" spans="1:8" ht="14.4">
      <c r="A53" s="45"/>
      <c r="B53" s="46" t="s">
        <v>8</v>
      </c>
      <c r="C53" s="39"/>
      <c r="D53" s="40"/>
      <c r="E53" s="30">
        <f>SUM(E49:E52)</f>
        <v>0</v>
      </c>
      <c r="F53" s="30">
        <f>SUM(F49:F52)</f>
        <v>0</v>
      </c>
      <c r="G53" s="30">
        <f>SUM(G49:G52)</f>
        <v>0</v>
      </c>
      <c r="H53" s="30">
        <f>SUM(H49:H52)</f>
        <v>0</v>
      </c>
    </row>
    <row r="54" spans="1:8" ht="14.4">
      <c r="A54" s="21" t="s">
        <v>10</v>
      </c>
      <c r="B54" s="18"/>
      <c r="C54" s="18"/>
      <c r="D54" s="18"/>
      <c r="E54" s="32"/>
      <c r="F54" s="32"/>
      <c r="G54" s="32"/>
      <c r="H54" s="32"/>
    </row>
    <row r="55" spans="1:8" ht="13.95" customHeight="1">
      <c r="A55" s="57" t="s">
        <v>73</v>
      </c>
      <c r="B55" s="59"/>
      <c r="C55" s="59"/>
      <c r="D55" s="59"/>
      <c r="E55" s="59"/>
      <c r="F55" s="59"/>
      <c r="G55" s="59"/>
      <c r="H55" s="59"/>
    </row>
    <row r="56" spans="1:8" ht="15">
      <c r="A56" s="47" t="s">
        <v>71</v>
      </c>
      <c r="B56" s="19"/>
      <c r="C56" s="19"/>
      <c r="D56" s="19"/>
      <c r="E56" s="19"/>
      <c r="F56" s="19"/>
      <c r="G56" s="19"/>
      <c r="H56" s="19"/>
    </row>
    <row r="57" spans="1:8" ht="13.5" customHeight="1">
      <c r="A57" s="57" t="s">
        <v>79</v>
      </c>
      <c r="B57" s="58"/>
      <c r="C57" s="58"/>
      <c r="D57" s="58"/>
      <c r="E57" s="58"/>
      <c r="F57" s="58"/>
      <c r="G57" s="58"/>
      <c r="H57" s="58"/>
    </row>
    <row r="58" ht="15">
      <c r="A58" s="47" t="s">
        <v>45</v>
      </c>
    </row>
    <row r="59" ht="15.6">
      <c r="A59" s="1"/>
    </row>
  </sheetData>
  <mergeCells count="3">
    <mergeCell ref="A57:H57"/>
    <mergeCell ref="A55:H55"/>
    <mergeCell ref="A1:H1"/>
  </mergeCells>
  <printOptions horizontalCentered="1"/>
  <pageMargins left="0.59" right="0.68" top="0.79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2011-10-11T18:49:08Z</cp:lastPrinted>
  <dcterms:created xsi:type="dcterms:W3CDTF">2005-07-14T18:19:00Z</dcterms:created>
  <dcterms:modified xsi:type="dcterms:W3CDTF">2011-10-21T14:21:01Z</dcterms:modified>
  <cp:category/>
  <cp:version/>
  <cp:contentType/>
  <cp:contentStatus/>
</cp:coreProperties>
</file>