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340" windowHeight="6030" activeTab="1"/>
  </bookViews>
  <sheets>
    <sheet name="Mt Rainier Pool" sheetId="1" r:id="rId1"/>
    <sheet name="Mt Rainier Pool revised DT" sheetId="2" r:id="rId2"/>
  </sheets>
  <definedNames>
    <definedName name="FIVE">#REF!</definedName>
    <definedName name="FOUR">#REF!</definedName>
    <definedName name="ONE">#REF!</definedName>
    <definedName name="_xlnm.Print_Area" localSheetId="0">'Mt Rainier Pool'!$A$1:$F$36</definedName>
    <definedName name="_xlnm.Print_Area" localSheetId="1">'Mt Rainier Pool revised DT'!$A$1:$F$36</definedName>
    <definedName name="SUM">#REF!</definedName>
  </definedNames>
  <calcPr fullCalcOnLoad="1"/>
</workbook>
</file>

<file path=xl/sharedStrings.xml><?xml version="1.0" encoding="utf-8"?>
<sst xmlns="http://schemas.openxmlformats.org/spreadsheetml/2006/main" count="63" uniqueCount="33">
  <si>
    <t>FISCAL NOTE</t>
  </si>
  <si>
    <t>Affected Agency and/or Agencies:  DNRP - Parks &amp; Recreation Division</t>
  </si>
  <si>
    <t>Note Prepared By:  Darcia Thurman</t>
  </si>
  <si>
    <t xml:space="preserve">Note Reviewed By:   </t>
  </si>
  <si>
    <t xml:space="preserve">  Impact of the above legislation on the fiscal affairs of King County is estimated to be:</t>
  </si>
  <si>
    <t>Revenue to:</t>
  </si>
  <si>
    <t>Fund Title</t>
  </si>
  <si>
    <t>Fund Code</t>
  </si>
  <si>
    <t>Revenue  Source</t>
  </si>
  <si>
    <t>CX/Parks &amp; Recreation</t>
  </si>
  <si>
    <t>TOTAL</t>
  </si>
  <si>
    <t>Expenditures from:</t>
  </si>
  <si>
    <t>Department</t>
  </si>
  <si>
    <t>DNRP</t>
  </si>
  <si>
    <t>Expenditures by Categories:</t>
  </si>
  <si>
    <t>Salaries &amp; Benefits</t>
  </si>
  <si>
    <t>Supplies and Services</t>
  </si>
  <si>
    <t>Capital Outlay</t>
  </si>
  <si>
    <t>Assumptions:</t>
  </si>
  <si>
    <t>Other</t>
  </si>
  <si>
    <t>Ordinance/Motion No.:  2003-XXXX</t>
  </si>
  <si>
    <t>Title:  Transfer of the Mt. Rainier Pool to the cities of Des Moines and Normandy Park</t>
  </si>
  <si>
    <t>The Mt. Rainier Pool was open per an operating agreement in 2003, paid for by the cities.</t>
  </si>
  <si>
    <t>Cities</t>
  </si>
  <si>
    <t>Note Prepared By:  Dennis Dynes</t>
  </si>
  <si>
    <r>
      <t xml:space="preserve">Parks Facilities Rehab </t>
    </r>
    <r>
      <rPr>
        <vertAlign val="superscript"/>
        <sz val="10.5"/>
        <rFont val="Univers"/>
        <family val="0"/>
      </rPr>
      <t>1</t>
    </r>
  </si>
  <si>
    <r>
      <t xml:space="preserve">Parks Facilities Rehab </t>
    </r>
    <r>
      <rPr>
        <vertAlign val="superscript"/>
        <sz val="10.5"/>
        <rFont val="Univers"/>
        <family val="0"/>
      </rPr>
      <t>2</t>
    </r>
  </si>
  <si>
    <t xml:space="preserve">0 - 100,000 </t>
  </si>
  <si>
    <r>
      <t xml:space="preserve">Capital Outlay </t>
    </r>
    <r>
      <rPr>
        <vertAlign val="superscript"/>
        <sz val="10.5"/>
        <rFont val="Univers"/>
        <family val="0"/>
      </rPr>
      <t>1,2</t>
    </r>
  </si>
  <si>
    <r>
      <t>1</t>
    </r>
    <r>
      <rPr>
        <sz val="10.5"/>
        <rFont val="Univers"/>
        <family val="2"/>
      </rPr>
      <t xml:space="preserve">  The County agrees to transfer $50,000 to the Pool Owners for the purpose of making capital improvements to the Mt Rainier Pool.  These funds will be distributed to the Pool Owners by March 31, 2004 and may only be used for the planning, construction, reconstruction, repair, rehabilitation or improvement of the Mt Rainier Pool.</t>
    </r>
  </si>
  <si>
    <r>
      <t>2</t>
    </r>
    <r>
      <rPr>
        <sz val="10.5"/>
        <rFont val="Univers"/>
        <family val="2"/>
      </rPr>
      <t xml:space="preserve">  The County may transfer additional capital funds to the Pool Owners for the purposes of making capital improvements to the Pool.  The amount of such additional capital funds will be determined by the County and will depend on the number of agreements to transfer pools that are executed in 2002 - 2003.  Any additional capital dollars will be distributed to the Pool Owners by March 31, 2004.  Under no circumstances will the amount of additional capital funds to be transferred to the Pool Owners exceed $100,000.</t>
    </r>
  </si>
  <si>
    <t>Title:  Transfer of the Mt. Rainier Pool to the cities of Des Moines and Normandy Park (aka Pool Owners)</t>
  </si>
  <si>
    <t xml:space="preserve">50,000 - 150,000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</si>
</sst>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_)"/>
    <numFmt numFmtId="175" formatCode="0.0%"/>
    <numFmt numFmtId="176" formatCode="_-* #,##0.0_-;\-* #,##0.0_-;_-* &quot;-&quot;??_-;_-@_-"/>
    <numFmt numFmtId="177" formatCode="_-* #,##0_-;\-* #,##0_-;_-* &quot;-&quot;??_-;_-@_-"/>
    <numFmt numFmtId="178" formatCode="0.000"/>
    <numFmt numFmtId="179" formatCode="0.0"/>
    <numFmt numFmtId="180" formatCode="mm/dd/yy_)"/>
    <numFmt numFmtId="181" formatCode="General_)"/>
    <numFmt numFmtId="182" formatCode="_(&quot;$&quot;* #,##0.000_);_(&quot;$&quot;* \(#,##0.000\);_(&quot;$&quot;* &quot;-&quot;??_);_(@_)"/>
    <numFmt numFmtId="183" formatCode="_(&quot;$&quot;* #,##0.0000_);_(&quot;$&quot;* \(#,##0.0000\);_(&quot;$&quot;* &quot;-&quot;??_);_(@_)"/>
    <numFmt numFmtId="184" formatCode="_(&quot;$&quot;* #,##0.00000_);_(&quot;$&quot;* \(#,##0.00000\);_(&quot;$&quot;* &quot;-&quot;??_);_(@_)"/>
    <numFmt numFmtId="185" formatCode="_(&quot;$&quot;* #,##0.000000_);_(&quot;$&quot;* \(#,##0.000000\);_(&quot;$&quot;* &quot;-&quot;??_);_(@_)"/>
    <numFmt numFmtId="186" formatCode="_(&quot;$&quot;* #,##0.0000000_);_(&quot;$&quot;* \(#,##0.0000000\);_(&quot;$&quot;* &quot;-&quot;??_);_(@_)"/>
    <numFmt numFmtId="187" formatCode="_(&quot;$&quot;* #,##0.0_);_(&quot;$&quot;* \(#,##0.0\);_(&quot;$&quot;* &quot;-&quot;??_);_(@_)"/>
    <numFmt numFmtId="188" formatCode="_(&quot;$&quot;* #,##0_);_(&quot;$&quot;* \(#,##0\);_(&quot;$&quot;* &quot;-&quot;??_);_(@_)"/>
    <numFmt numFmtId="189" formatCode="0.000%"/>
    <numFmt numFmtId="190" formatCode="0000"/>
    <numFmt numFmtId="191" formatCode="&quot;$&quot;#,##0"/>
  </numFmts>
  <fonts count="10">
    <font>
      <sz val="10"/>
      <name val="Arial"/>
      <family val="0"/>
    </font>
    <font>
      <b/>
      <sz val="10"/>
      <name val="Arial"/>
      <family val="0"/>
    </font>
    <font>
      <i/>
      <sz val="10"/>
      <name val="Arial"/>
      <family val="0"/>
    </font>
    <font>
      <b/>
      <i/>
      <sz val="10"/>
      <name val="Arial"/>
      <family val="0"/>
    </font>
    <font>
      <sz val="10.5"/>
      <name val="Univers"/>
      <family val="2"/>
    </font>
    <font>
      <b/>
      <sz val="12"/>
      <name val="Univers"/>
      <family val="2"/>
    </font>
    <font>
      <sz val="8"/>
      <name val="Univers"/>
      <family val="2"/>
    </font>
    <font>
      <b/>
      <sz val="10.5"/>
      <name val="Univers"/>
      <family val="0"/>
    </font>
    <font>
      <sz val="10"/>
      <name val="Univers"/>
      <family val="2"/>
    </font>
    <font>
      <vertAlign val="superscript"/>
      <sz val="10.5"/>
      <name val="Univers"/>
      <family val="0"/>
    </font>
  </fonts>
  <fills count="2">
    <fill>
      <patternFill/>
    </fill>
    <fill>
      <patternFill patternType="gray125"/>
    </fill>
  </fills>
  <borders count="27">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76">
    <xf numFmtId="0" fontId="0" fillId="0" borderId="0" xfId="0" applyAlignment="1">
      <alignment/>
    </xf>
    <xf numFmtId="0" fontId="0" fillId="0" borderId="0" xfId="19" applyAlignment="1">
      <alignment/>
      <protection/>
    </xf>
    <xf numFmtId="0" fontId="4" fillId="0" borderId="0" xfId="19" applyFont="1" applyAlignment="1">
      <alignment/>
      <protection/>
    </xf>
    <xf numFmtId="0" fontId="5" fillId="0" borderId="0" xfId="19" applyFont="1" applyAlignment="1">
      <alignment horizontal="centerContinuous"/>
      <protection/>
    </xf>
    <xf numFmtId="0" fontId="0" fillId="0" borderId="0" xfId="19">
      <alignment/>
      <protection/>
    </xf>
    <xf numFmtId="0" fontId="6" fillId="0" borderId="0" xfId="19" applyFont="1" applyAlignment="1">
      <alignment horizontal="left"/>
      <protection/>
    </xf>
    <xf numFmtId="0" fontId="4" fillId="0" borderId="0" xfId="19" applyFont="1" applyAlignment="1">
      <alignment horizontal="centerContinuous"/>
      <protection/>
    </xf>
    <xf numFmtId="0" fontId="0" fillId="0" borderId="0" xfId="19" applyAlignment="1">
      <alignment horizontal="centerContinuous"/>
      <protection/>
    </xf>
    <xf numFmtId="0" fontId="4" fillId="0" borderId="1" xfId="19" applyFont="1" applyBorder="1" applyAlignment="1">
      <alignment horizontal="left"/>
      <protection/>
    </xf>
    <xf numFmtId="0" fontId="4" fillId="0" borderId="2" xfId="19" applyFont="1" applyBorder="1" applyAlignment="1">
      <alignment horizontal="centerContinuous"/>
      <protection/>
    </xf>
    <xf numFmtId="0" fontId="4" fillId="0" borderId="3" xfId="19" applyFont="1" applyBorder="1" applyAlignment="1">
      <alignment horizontal="centerContinuous"/>
      <protection/>
    </xf>
    <xf numFmtId="0" fontId="4" fillId="0" borderId="4" xfId="19" applyFont="1" applyBorder="1" applyAlignment="1">
      <alignment horizontal="left"/>
      <protection/>
    </xf>
    <xf numFmtId="0" fontId="4" fillId="0" borderId="0" xfId="19" applyFont="1" applyBorder="1" applyAlignment="1">
      <alignment horizontal="centerContinuous"/>
      <protection/>
    </xf>
    <xf numFmtId="0" fontId="4" fillId="0" borderId="5" xfId="19" applyFont="1" applyBorder="1" applyAlignment="1">
      <alignment horizontal="centerContinuous"/>
      <protection/>
    </xf>
    <xf numFmtId="0" fontId="4" fillId="0" borderId="4" xfId="19" applyFont="1" applyBorder="1">
      <alignment/>
      <protection/>
    </xf>
    <xf numFmtId="0" fontId="4" fillId="0" borderId="0" xfId="19" applyFont="1" applyBorder="1">
      <alignment/>
      <protection/>
    </xf>
    <xf numFmtId="0" fontId="4" fillId="0" borderId="5" xfId="19" applyFont="1" applyBorder="1">
      <alignment/>
      <protection/>
    </xf>
    <xf numFmtId="0" fontId="4" fillId="0" borderId="6" xfId="19" applyFont="1" applyBorder="1">
      <alignment/>
      <protection/>
    </xf>
    <xf numFmtId="0" fontId="4" fillId="0" borderId="7" xfId="19" applyFont="1" applyBorder="1">
      <alignment/>
      <protection/>
    </xf>
    <xf numFmtId="0" fontId="4" fillId="0" borderId="8" xfId="19" applyFont="1" applyBorder="1">
      <alignment/>
      <protection/>
    </xf>
    <xf numFmtId="0" fontId="4" fillId="0" borderId="0" xfId="19" applyFont="1">
      <alignment/>
      <protection/>
    </xf>
    <xf numFmtId="0" fontId="7" fillId="0" borderId="0" xfId="19" applyFont="1">
      <alignment/>
      <protection/>
    </xf>
    <xf numFmtId="0" fontId="4" fillId="0" borderId="9" xfId="19" applyFont="1" applyBorder="1" applyAlignment="1">
      <alignment vertical="top"/>
      <protection/>
    </xf>
    <xf numFmtId="0" fontId="4" fillId="0" borderId="10" xfId="19" applyFont="1" applyBorder="1" applyAlignment="1">
      <alignment horizontal="center" vertical="top" wrapText="1"/>
      <protection/>
    </xf>
    <xf numFmtId="0" fontId="4" fillId="0" borderId="10" xfId="19" applyFont="1" applyBorder="1" applyAlignment="1">
      <alignment horizontal="center" vertical="top"/>
      <protection/>
    </xf>
    <xf numFmtId="0" fontId="4" fillId="0" borderId="11" xfId="19" applyFont="1" applyBorder="1" applyAlignment="1">
      <alignment horizontal="center" vertical="top"/>
      <protection/>
    </xf>
    <xf numFmtId="0" fontId="4" fillId="0" borderId="12" xfId="19" applyFont="1" applyBorder="1" applyAlignment="1">
      <alignment horizontal="center" vertical="top"/>
      <protection/>
    </xf>
    <xf numFmtId="0" fontId="4" fillId="0" borderId="13" xfId="19" applyFont="1" applyBorder="1" applyAlignment="1">
      <alignment wrapText="1"/>
      <protection/>
    </xf>
    <xf numFmtId="190" fontId="4" fillId="0" borderId="14" xfId="19" applyNumberFormat="1" applyFont="1" applyBorder="1">
      <alignment/>
      <protection/>
    </xf>
    <xf numFmtId="0" fontId="4" fillId="0" borderId="14" xfId="19" applyFont="1" applyBorder="1" applyAlignment="1">
      <alignment horizontal="center" wrapText="1"/>
      <protection/>
    </xf>
    <xf numFmtId="38" fontId="4" fillId="0" borderId="14" xfId="19" applyNumberFormat="1" applyFont="1" applyBorder="1">
      <alignment/>
      <protection/>
    </xf>
    <xf numFmtId="38" fontId="4" fillId="0" borderId="15" xfId="19" applyNumberFormat="1" applyFont="1" applyBorder="1">
      <alignment/>
      <protection/>
    </xf>
    <xf numFmtId="38" fontId="4" fillId="0" borderId="16" xfId="19" applyNumberFormat="1" applyFont="1" applyBorder="1">
      <alignment/>
      <protection/>
    </xf>
    <xf numFmtId="38" fontId="4" fillId="0" borderId="14" xfId="19" applyNumberFormat="1" applyFont="1" applyBorder="1" applyAlignment="1">
      <alignment horizontal="right"/>
      <protection/>
    </xf>
    <xf numFmtId="38" fontId="4" fillId="0" borderId="15" xfId="19" applyNumberFormat="1" applyFont="1" applyBorder="1" applyAlignment="1">
      <alignment horizontal="right"/>
      <protection/>
    </xf>
    <xf numFmtId="38" fontId="4" fillId="0" borderId="16" xfId="19" applyNumberFormat="1" applyFont="1" applyBorder="1" applyAlignment="1">
      <alignment horizontal="right"/>
      <protection/>
    </xf>
    <xf numFmtId="0" fontId="4" fillId="0" borderId="17" xfId="19" applyFont="1" applyBorder="1">
      <alignment/>
      <protection/>
    </xf>
    <xf numFmtId="0" fontId="4" fillId="0" borderId="18" xfId="19" applyFont="1" applyBorder="1">
      <alignment/>
      <protection/>
    </xf>
    <xf numFmtId="38" fontId="7" fillId="0" borderId="18" xfId="19" applyNumberFormat="1" applyFont="1" applyBorder="1">
      <alignment/>
      <protection/>
    </xf>
    <xf numFmtId="38" fontId="7" fillId="0" borderId="19" xfId="19" applyNumberFormat="1" applyFont="1" applyBorder="1">
      <alignment/>
      <protection/>
    </xf>
    <xf numFmtId="3" fontId="4" fillId="0" borderId="0" xfId="19" applyNumberFormat="1" applyFont="1">
      <alignment/>
      <protection/>
    </xf>
    <xf numFmtId="0" fontId="7" fillId="0" borderId="0" xfId="19" applyFont="1" applyBorder="1">
      <alignment/>
      <protection/>
    </xf>
    <xf numFmtId="190" fontId="4" fillId="0" borderId="14" xfId="19" applyNumberFormat="1" applyFont="1" applyBorder="1" applyAlignment="1">
      <alignment horizontal="center" wrapText="1"/>
      <protection/>
    </xf>
    <xf numFmtId="0" fontId="4" fillId="0" borderId="13" xfId="19" applyFont="1" applyBorder="1">
      <alignment/>
      <protection/>
    </xf>
    <xf numFmtId="190" fontId="4" fillId="0" borderId="14" xfId="19" applyNumberFormat="1" applyFont="1" applyBorder="1" applyAlignment="1">
      <alignment horizontal="right"/>
      <protection/>
    </xf>
    <xf numFmtId="190" fontId="4" fillId="0" borderId="14" xfId="19" applyNumberFormat="1" applyFont="1" applyBorder="1" applyAlignment="1">
      <alignment horizontal="center"/>
      <protection/>
    </xf>
    <xf numFmtId="3" fontId="4" fillId="0" borderId="0" xfId="19" applyNumberFormat="1" applyFont="1" applyBorder="1">
      <alignment/>
      <protection/>
    </xf>
    <xf numFmtId="0" fontId="4" fillId="0" borderId="9" xfId="19" applyFont="1" applyBorder="1">
      <alignment/>
      <protection/>
    </xf>
    <xf numFmtId="0" fontId="4" fillId="0" borderId="20" xfId="19" applyFont="1" applyBorder="1" applyAlignment="1">
      <alignment horizontal="center"/>
      <protection/>
    </xf>
    <xf numFmtId="0" fontId="4" fillId="0" borderId="21" xfId="19" applyFont="1" applyBorder="1" applyAlignment="1">
      <alignment horizontal="center"/>
      <protection/>
    </xf>
    <xf numFmtId="0" fontId="4" fillId="0" borderId="10" xfId="19" applyFont="1" applyBorder="1" applyAlignment="1">
      <alignment horizontal="center"/>
      <protection/>
    </xf>
    <xf numFmtId="0" fontId="4" fillId="0" borderId="11" xfId="19" applyFont="1" applyBorder="1" applyAlignment="1">
      <alignment horizontal="center"/>
      <protection/>
    </xf>
    <xf numFmtId="0" fontId="4" fillId="0" borderId="12" xfId="19" applyFont="1" applyBorder="1" applyAlignment="1">
      <alignment horizontal="center"/>
      <protection/>
    </xf>
    <xf numFmtId="0" fontId="0" fillId="0" borderId="0" xfId="19" applyBorder="1">
      <alignment/>
      <protection/>
    </xf>
    <xf numFmtId="0" fontId="4" fillId="0" borderId="22" xfId="19" applyFont="1" applyBorder="1" applyAlignment="1">
      <alignment horizontal="center"/>
      <protection/>
    </xf>
    <xf numFmtId="0" fontId="4" fillId="0" borderId="23" xfId="19" applyFont="1" applyBorder="1" applyAlignment="1">
      <alignment horizontal="center"/>
      <protection/>
    </xf>
    <xf numFmtId="38" fontId="0" fillId="0" borderId="0" xfId="19" applyNumberFormat="1">
      <alignment/>
      <protection/>
    </xf>
    <xf numFmtId="0" fontId="4" fillId="0" borderId="22" xfId="19" applyFont="1" applyBorder="1">
      <alignment/>
      <protection/>
    </xf>
    <xf numFmtId="0" fontId="4" fillId="0" borderId="23" xfId="19" applyFont="1" applyBorder="1">
      <alignment/>
      <protection/>
    </xf>
    <xf numFmtId="3" fontId="0" fillId="0" borderId="0" xfId="19" applyNumberFormat="1" applyBorder="1">
      <alignment/>
      <protection/>
    </xf>
    <xf numFmtId="38" fontId="8" fillId="0" borderId="14" xfId="19" applyNumberFormat="1" applyFont="1" applyBorder="1" applyAlignment="1">
      <alignment horizontal="right"/>
      <protection/>
    </xf>
    <xf numFmtId="0" fontId="4" fillId="0" borderId="24" xfId="19" applyFont="1" applyBorder="1">
      <alignment/>
      <protection/>
    </xf>
    <xf numFmtId="0" fontId="4" fillId="0" borderId="25" xfId="19" applyFont="1" applyBorder="1">
      <alignment/>
      <protection/>
    </xf>
    <xf numFmtId="3" fontId="0" fillId="0" borderId="0" xfId="19" applyNumberFormat="1">
      <alignment/>
      <protection/>
    </xf>
    <xf numFmtId="0" fontId="4" fillId="0" borderId="0" xfId="19" applyFont="1" quotePrefix="1">
      <alignment/>
      <protection/>
    </xf>
    <xf numFmtId="0" fontId="8" fillId="0" borderId="0" xfId="19" applyFont="1">
      <alignment/>
      <protection/>
    </xf>
    <xf numFmtId="0" fontId="8" fillId="0" borderId="0" xfId="19" applyFont="1" quotePrefix="1">
      <alignment/>
      <protection/>
    </xf>
    <xf numFmtId="0" fontId="0" fillId="0" borderId="26" xfId="0" applyBorder="1" applyAlignment="1">
      <alignment/>
    </xf>
    <xf numFmtId="38" fontId="0" fillId="0" borderId="0" xfId="19" applyNumberFormat="1" applyBorder="1">
      <alignment/>
      <protection/>
    </xf>
    <xf numFmtId="0" fontId="0" fillId="0" borderId="22" xfId="0" applyBorder="1" applyAlignment="1">
      <alignment/>
    </xf>
    <xf numFmtId="38" fontId="7" fillId="0" borderId="18" xfId="19" applyNumberFormat="1" applyFont="1" applyBorder="1" applyAlignment="1">
      <alignment horizontal="right"/>
      <protection/>
    </xf>
    <xf numFmtId="0" fontId="9" fillId="0" borderId="0" xfId="19" applyFont="1" applyAlignment="1">
      <alignment wrapText="1"/>
      <protection/>
    </xf>
    <xf numFmtId="0" fontId="0" fillId="0" borderId="0" xfId="0" applyAlignment="1">
      <alignment wrapText="1"/>
    </xf>
    <xf numFmtId="0" fontId="4" fillId="0" borderId="4" xfId="19" applyFont="1" applyBorder="1" applyAlignment="1">
      <alignment horizontal="left" wrapText="1"/>
      <protection/>
    </xf>
    <xf numFmtId="0" fontId="0" fillId="0" borderId="5" xfId="0" applyBorder="1" applyAlignment="1">
      <alignment wrapText="1"/>
    </xf>
    <xf numFmtId="0" fontId="5" fillId="0" borderId="0" xfId="19" applyFont="1" applyAlignment="1">
      <alignment horizontal="center"/>
      <protection/>
    </xf>
  </cellXfs>
  <cellStyles count="7">
    <cellStyle name="Normal" xfId="0"/>
    <cellStyle name="Comma" xfId="15"/>
    <cellStyle name="Comma [0]" xfId="16"/>
    <cellStyle name="Currency" xfId="17"/>
    <cellStyle name="Currency [0]" xfId="18"/>
    <cellStyle name="Normal_CIP Correction Fiscal Note"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37"/>
  <sheetViews>
    <sheetView workbookViewId="0" topLeftCell="A1">
      <selection activeCell="A6" sqref="A6"/>
    </sheetView>
  </sheetViews>
  <sheetFormatPr defaultColWidth="9.140625" defaultRowHeight="12.75"/>
  <cols>
    <col min="1" max="1" width="22.421875" style="4" customWidth="1"/>
    <col min="2" max="2" width="6.28125" style="4" bestFit="1" customWidth="1"/>
    <col min="3" max="3" width="13.7109375" style="4" customWidth="1"/>
    <col min="4" max="4" width="13.57421875" style="4" customWidth="1"/>
    <col min="5" max="5" width="13.7109375" style="4" customWidth="1"/>
    <col min="6" max="6" width="14.140625" style="4" customWidth="1"/>
    <col min="7" max="16384" width="9.140625" style="4" customWidth="1"/>
  </cols>
  <sheetData>
    <row r="1" spans="1:8" ht="15.75">
      <c r="A1" s="1"/>
      <c r="B1" s="2"/>
      <c r="C1" s="3" t="s">
        <v>0</v>
      </c>
      <c r="D1" s="2"/>
      <c r="E1" s="2"/>
      <c r="F1" s="2"/>
      <c r="G1" s="1"/>
      <c r="H1" s="1"/>
    </row>
    <row r="2" spans="1:7" ht="14.25" thickBot="1">
      <c r="A2" s="5"/>
      <c r="B2" s="6"/>
      <c r="C2" s="6"/>
      <c r="D2" s="6"/>
      <c r="E2" s="6"/>
      <c r="F2" s="6"/>
      <c r="G2" s="7"/>
    </row>
    <row r="3" spans="1:7" ht="18" customHeight="1" thickTop="1">
      <c r="A3" s="8" t="s">
        <v>20</v>
      </c>
      <c r="B3" s="9"/>
      <c r="C3" s="9"/>
      <c r="D3" s="9"/>
      <c r="E3" s="9"/>
      <c r="F3" s="10"/>
      <c r="G3" s="7"/>
    </row>
    <row r="4" spans="1:7" ht="18" customHeight="1">
      <c r="A4" s="11" t="s">
        <v>21</v>
      </c>
      <c r="B4" s="12"/>
      <c r="C4" s="12"/>
      <c r="D4" s="12"/>
      <c r="E4" s="12"/>
      <c r="F4" s="13"/>
      <c r="G4" s="7"/>
    </row>
    <row r="5" spans="1:6" ht="18" customHeight="1">
      <c r="A5" s="14" t="s">
        <v>1</v>
      </c>
      <c r="B5" s="15"/>
      <c r="C5" s="15"/>
      <c r="D5" s="15"/>
      <c r="E5" s="15"/>
      <c r="F5" s="16"/>
    </row>
    <row r="6" spans="1:6" ht="18" customHeight="1">
      <c r="A6" s="14" t="s">
        <v>24</v>
      </c>
      <c r="B6" s="15"/>
      <c r="C6" s="15"/>
      <c r="D6" s="15"/>
      <c r="E6" s="15"/>
      <c r="F6" s="16"/>
    </row>
    <row r="7" spans="1:6" ht="18" customHeight="1" thickBot="1">
      <c r="A7" s="17" t="s">
        <v>3</v>
      </c>
      <c r="B7" s="18"/>
      <c r="C7" s="18"/>
      <c r="D7" s="18"/>
      <c r="E7" s="18"/>
      <c r="F7" s="19"/>
    </row>
    <row r="8" spans="1:6" ht="18" customHeight="1" thickTop="1">
      <c r="A8" s="20"/>
      <c r="B8" s="20"/>
      <c r="C8" s="15"/>
      <c r="D8" s="15"/>
      <c r="E8" s="15"/>
      <c r="F8" s="15"/>
    </row>
    <row r="9" spans="1:6" ht="18" customHeight="1">
      <c r="A9" s="15" t="s">
        <v>4</v>
      </c>
      <c r="B9" s="20"/>
      <c r="C9" s="20"/>
      <c r="D9" s="20"/>
      <c r="E9" s="20"/>
      <c r="F9" s="20"/>
    </row>
    <row r="10" spans="1:6" ht="18" customHeight="1" thickBot="1">
      <c r="A10" s="21" t="s">
        <v>5</v>
      </c>
      <c r="B10" s="20"/>
      <c r="C10" s="20"/>
      <c r="D10" s="20"/>
      <c r="E10" s="20"/>
      <c r="F10" s="20"/>
    </row>
    <row r="11" spans="1:6" ht="27">
      <c r="A11" s="22" t="s">
        <v>6</v>
      </c>
      <c r="B11" s="23" t="s">
        <v>7</v>
      </c>
      <c r="C11" s="23" t="s">
        <v>8</v>
      </c>
      <c r="D11" s="24">
        <v>2002</v>
      </c>
      <c r="E11" s="25">
        <v>2003</v>
      </c>
      <c r="F11" s="26">
        <v>2004</v>
      </c>
    </row>
    <row r="12" spans="1:6" ht="13.5">
      <c r="A12" s="27" t="s">
        <v>9</v>
      </c>
      <c r="B12" s="28">
        <v>10</v>
      </c>
      <c r="C12" s="29" t="s">
        <v>23</v>
      </c>
      <c r="D12" s="30">
        <v>0</v>
      </c>
      <c r="E12" s="31">
        <v>172022</v>
      </c>
      <c r="F12" s="32">
        <v>0</v>
      </c>
    </row>
    <row r="13" spans="1:6" ht="13.5">
      <c r="A13" s="27"/>
      <c r="B13" s="28"/>
      <c r="C13" s="29"/>
      <c r="D13" s="30">
        <v>0</v>
      </c>
      <c r="E13" s="31">
        <v>0</v>
      </c>
      <c r="F13" s="32">
        <v>0</v>
      </c>
    </row>
    <row r="14" spans="1:6" ht="13.5">
      <c r="A14" s="27"/>
      <c r="B14" s="28"/>
      <c r="C14" s="29"/>
      <c r="D14" s="33"/>
      <c r="E14" s="34"/>
      <c r="F14" s="35"/>
    </row>
    <row r="15" spans="1:6" ht="18" customHeight="1" thickBot="1">
      <c r="A15" s="36" t="s">
        <v>10</v>
      </c>
      <c r="B15" s="37"/>
      <c r="C15" s="37"/>
      <c r="D15" s="38">
        <f>SUM(D12:D14)</f>
        <v>0</v>
      </c>
      <c r="E15" s="38">
        <f>SUM(E12:E14)</f>
        <v>172022</v>
      </c>
      <c r="F15" s="39">
        <f>SUM(F12:F14)</f>
        <v>0</v>
      </c>
    </row>
    <row r="16" spans="1:6" ht="18" customHeight="1">
      <c r="A16" s="20"/>
      <c r="B16" s="20"/>
      <c r="C16" s="20"/>
      <c r="D16" s="40"/>
      <c r="E16" s="40"/>
      <c r="F16" s="40"/>
    </row>
    <row r="17" spans="1:6" ht="18" customHeight="1" thickBot="1">
      <c r="A17" s="41" t="s">
        <v>11</v>
      </c>
      <c r="B17" s="15"/>
      <c r="C17" s="20"/>
      <c r="D17" s="20"/>
      <c r="E17" s="20"/>
      <c r="F17" s="20"/>
    </row>
    <row r="18" spans="1:6" ht="27">
      <c r="A18" s="22" t="s">
        <v>6</v>
      </c>
      <c r="B18" s="23" t="s">
        <v>7</v>
      </c>
      <c r="C18" s="23" t="s">
        <v>12</v>
      </c>
      <c r="D18" s="24">
        <v>2002</v>
      </c>
      <c r="E18" s="25">
        <v>2003</v>
      </c>
      <c r="F18" s="26">
        <v>2004</v>
      </c>
    </row>
    <row r="19" spans="1:6" ht="13.5">
      <c r="A19" s="27" t="s">
        <v>9</v>
      </c>
      <c r="B19" s="28">
        <v>10</v>
      </c>
      <c r="C19" s="42" t="s">
        <v>13</v>
      </c>
      <c r="D19" s="30">
        <v>0</v>
      </c>
      <c r="E19" s="31">
        <v>172022</v>
      </c>
      <c r="F19" s="32">
        <v>0</v>
      </c>
    </row>
    <row r="20" spans="1:6" ht="18" customHeight="1">
      <c r="A20" s="43"/>
      <c r="B20" s="44"/>
      <c r="C20" s="45"/>
      <c r="D20" s="30"/>
      <c r="E20" s="31"/>
      <c r="F20" s="32"/>
    </row>
    <row r="21" spans="1:6" ht="18" customHeight="1">
      <c r="A21" s="43"/>
      <c r="B21" s="44"/>
      <c r="C21" s="45"/>
      <c r="D21" s="30"/>
      <c r="E21" s="31"/>
      <c r="F21" s="32"/>
    </row>
    <row r="22" spans="1:7" ht="18" customHeight="1" thickBot="1">
      <c r="A22" s="36" t="s">
        <v>10</v>
      </c>
      <c r="B22" s="37"/>
      <c r="C22" s="37"/>
      <c r="D22" s="38">
        <f>SUM(D19:D21)</f>
        <v>0</v>
      </c>
      <c r="E22" s="38">
        <f>SUM(E19:E21)</f>
        <v>172022</v>
      </c>
      <c r="F22" s="39">
        <f>SUM(F19:F21)</f>
        <v>0</v>
      </c>
      <c r="G22" s="46"/>
    </row>
    <row r="23" spans="1:6" ht="18" customHeight="1">
      <c r="A23" s="20"/>
      <c r="B23" s="20"/>
      <c r="C23" s="20"/>
      <c r="D23" s="40"/>
      <c r="E23" s="40"/>
      <c r="F23" s="40"/>
    </row>
    <row r="24" spans="1:6" ht="18" customHeight="1" thickBot="1">
      <c r="A24" s="41" t="s">
        <v>14</v>
      </c>
      <c r="B24" s="15"/>
      <c r="C24" s="15"/>
      <c r="D24" s="20"/>
      <c r="E24" s="20"/>
      <c r="F24" s="20"/>
    </row>
    <row r="25" spans="1:8" ht="18" customHeight="1">
      <c r="A25" s="47"/>
      <c r="B25" s="48"/>
      <c r="C25" s="49"/>
      <c r="D25" s="50">
        <v>2002</v>
      </c>
      <c r="E25" s="51">
        <v>2003</v>
      </c>
      <c r="F25" s="52">
        <v>2004</v>
      </c>
      <c r="G25" s="53"/>
      <c r="H25" s="53"/>
    </row>
    <row r="26" spans="1:8" ht="18" customHeight="1">
      <c r="A26" s="43" t="s">
        <v>15</v>
      </c>
      <c r="B26" s="54"/>
      <c r="C26" s="55"/>
      <c r="D26" s="56">
        <v>0</v>
      </c>
      <c r="E26" s="31">
        <f>97893+24355</f>
        <v>122248</v>
      </c>
      <c r="F26" s="32">
        <v>0</v>
      </c>
      <c r="G26" s="53"/>
      <c r="H26" s="53"/>
    </row>
    <row r="27" spans="1:8" ht="18" customHeight="1">
      <c r="A27" s="43" t="s">
        <v>16</v>
      </c>
      <c r="B27" s="57"/>
      <c r="C27" s="58"/>
      <c r="D27" s="30">
        <v>0</v>
      </c>
      <c r="E27" s="31">
        <f>46251+3523</f>
        <v>49774</v>
      </c>
      <c r="F27" s="32">
        <v>0</v>
      </c>
      <c r="G27" s="59"/>
      <c r="H27" s="59"/>
    </row>
    <row r="28" spans="1:8" ht="18" customHeight="1">
      <c r="A28" s="43" t="s">
        <v>17</v>
      </c>
      <c r="B28" s="57"/>
      <c r="C28" s="58"/>
      <c r="D28" s="30"/>
      <c r="E28" s="31">
        <v>0</v>
      </c>
      <c r="F28" s="32"/>
      <c r="G28" s="59"/>
      <c r="H28" s="59"/>
    </row>
    <row r="29" spans="1:6" ht="18" customHeight="1">
      <c r="A29" s="43" t="s">
        <v>19</v>
      </c>
      <c r="B29" s="57"/>
      <c r="C29" s="58"/>
      <c r="D29" s="60"/>
      <c r="E29" s="31"/>
      <c r="F29" s="32"/>
    </row>
    <row r="30" spans="1:8" ht="18" customHeight="1" thickBot="1">
      <c r="A30" s="36" t="s">
        <v>10</v>
      </c>
      <c r="B30" s="61"/>
      <c r="C30" s="62"/>
      <c r="D30" s="38">
        <f>SUM(D26:D29)</f>
        <v>0</v>
      </c>
      <c r="E30" s="38">
        <f>SUM(E26:E29)</f>
        <v>172022</v>
      </c>
      <c r="F30" s="39">
        <f>SUM(F26:F29)</f>
        <v>0</v>
      </c>
      <c r="G30" s="63"/>
      <c r="H30" s="63"/>
    </row>
    <row r="31" spans="1:8" ht="18" customHeight="1">
      <c r="A31" s="20" t="s">
        <v>18</v>
      </c>
      <c r="B31" s="20"/>
      <c r="C31" s="20"/>
      <c r="D31" s="40"/>
      <c r="E31" s="40"/>
      <c r="F31" s="40"/>
      <c r="G31" s="63"/>
      <c r="H31" s="63"/>
    </row>
    <row r="32" spans="1:8" ht="13.5">
      <c r="A32" s="20" t="s">
        <v>22</v>
      </c>
      <c r="B32" s="20"/>
      <c r="C32" s="20"/>
      <c r="D32" s="40"/>
      <c r="E32" s="40"/>
      <c r="F32" s="40"/>
      <c r="G32" s="63"/>
      <c r="H32" s="63"/>
    </row>
    <row r="33" spans="1:8" ht="13.5">
      <c r="A33" s="20"/>
      <c r="B33" s="20"/>
      <c r="C33" s="20"/>
      <c r="D33" s="40"/>
      <c r="E33" s="40"/>
      <c r="F33" s="40"/>
      <c r="G33" s="63"/>
      <c r="H33" s="63"/>
    </row>
    <row r="34" spans="1:6" ht="13.5">
      <c r="A34" s="20"/>
      <c r="B34" s="20"/>
      <c r="C34" s="20"/>
      <c r="D34" s="20"/>
      <c r="E34" s="20"/>
      <c r="F34" s="20"/>
    </row>
    <row r="35" spans="1:6" ht="13.5">
      <c r="A35" s="64"/>
      <c r="B35" s="20"/>
      <c r="C35" s="20"/>
      <c r="D35" s="40"/>
      <c r="E35" s="40"/>
      <c r="F35" s="40"/>
    </row>
    <row r="36" ht="12.75">
      <c r="A36" s="65"/>
    </row>
    <row r="37" ht="12.75">
      <c r="A37" s="66"/>
    </row>
  </sheetData>
  <printOptions horizontalCentered="1"/>
  <pageMargins left="0.5" right="0.5" top="1" bottom="1" header="0.5" footer="0.5"/>
  <pageSetup fitToHeight="1" fitToWidth="1" horizontalDpi="600" verticalDpi="600" orientation="portrait" r:id="rId1"/>
  <headerFooter alignWithMargins="0">
    <oddFooter>&amp;R&amp;8&amp;F/&amp;A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37"/>
  <sheetViews>
    <sheetView tabSelected="1" workbookViewId="0" topLeftCell="A18">
      <selection activeCell="E29" sqref="E29"/>
    </sheetView>
  </sheetViews>
  <sheetFormatPr defaultColWidth="9.140625" defaultRowHeight="12.75"/>
  <cols>
    <col min="1" max="1" width="22.421875" style="4" customWidth="1"/>
    <col min="2" max="2" width="6.28125" style="4" bestFit="1" customWidth="1"/>
    <col min="3" max="3" width="13.7109375" style="4" customWidth="1"/>
    <col min="4" max="4" width="13.57421875" style="4" customWidth="1"/>
    <col min="5" max="5" width="16.7109375" style="4" customWidth="1"/>
    <col min="6" max="6" width="14.140625" style="4" customWidth="1"/>
    <col min="7" max="16384" width="9.140625" style="4" customWidth="1"/>
  </cols>
  <sheetData>
    <row r="1" spans="1:8" ht="15.75">
      <c r="A1" s="75" t="s">
        <v>0</v>
      </c>
      <c r="B1" s="75"/>
      <c r="C1" s="75"/>
      <c r="D1" s="75"/>
      <c r="E1" s="75"/>
      <c r="F1" s="75"/>
      <c r="G1" s="1"/>
      <c r="H1" s="1"/>
    </row>
    <row r="2" spans="1:7" ht="14.25" thickBot="1">
      <c r="A2" s="5"/>
      <c r="B2" s="6"/>
      <c r="C2" s="6"/>
      <c r="D2" s="6"/>
      <c r="E2" s="6"/>
      <c r="F2" s="6"/>
      <c r="G2" s="7"/>
    </row>
    <row r="3" spans="1:7" ht="18" customHeight="1" thickTop="1">
      <c r="A3" s="8" t="s">
        <v>20</v>
      </c>
      <c r="B3" s="9"/>
      <c r="C3" s="9"/>
      <c r="D3" s="9"/>
      <c r="E3" s="9"/>
      <c r="F3" s="10"/>
      <c r="G3" s="7"/>
    </row>
    <row r="4" spans="1:7" ht="29.25" customHeight="1">
      <c r="A4" s="73" t="s">
        <v>31</v>
      </c>
      <c r="B4" s="72"/>
      <c r="C4" s="72"/>
      <c r="D4" s="72"/>
      <c r="E4" s="72"/>
      <c r="F4" s="74"/>
      <c r="G4" s="7"/>
    </row>
    <row r="5" spans="1:6" ht="18" customHeight="1">
      <c r="A5" s="14" t="s">
        <v>1</v>
      </c>
      <c r="B5" s="15"/>
      <c r="C5" s="15"/>
      <c r="D5" s="15"/>
      <c r="E5" s="15"/>
      <c r="F5" s="16"/>
    </row>
    <row r="6" spans="1:6" ht="18" customHeight="1">
      <c r="A6" s="14" t="s">
        <v>2</v>
      </c>
      <c r="B6" s="15"/>
      <c r="C6" s="15"/>
      <c r="D6" s="15"/>
      <c r="E6" s="15"/>
      <c r="F6" s="16"/>
    </row>
    <row r="7" spans="1:6" ht="18" customHeight="1" thickBot="1">
      <c r="A7" s="17" t="s">
        <v>3</v>
      </c>
      <c r="B7" s="18"/>
      <c r="C7" s="18"/>
      <c r="D7" s="18"/>
      <c r="E7" s="18"/>
      <c r="F7" s="19"/>
    </row>
    <row r="8" spans="1:6" ht="18" customHeight="1" thickTop="1">
      <c r="A8" s="20"/>
      <c r="B8" s="20"/>
      <c r="C8" s="15"/>
      <c r="D8" s="15"/>
      <c r="E8" s="15"/>
      <c r="F8" s="15"/>
    </row>
    <row r="9" spans="1:6" ht="18" customHeight="1">
      <c r="A9" s="15" t="s">
        <v>4</v>
      </c>
      <c r="B9" s="20"/>
      <c r="C9" s="20"/>
      <c r="D9" s="20"/>
      <c r="E9" s="20"/>
      <c r="F9" s="20"/>
    </row>
    <row r="10" spans="1:6" ht="18" customHeight="1" thickBot="1">
      <c r="A10" s="21" t="s">
        <v>5</v>
      </c>
      <c r="B10" s="20"/>
      <c r="C10" s="20"/>
      <c r="D10" s="20"/>
      <c r="E10" s="20"/>
      <c r="F10" s="20"/>
    </row>
    <row r="11" spans="1:6" ht="27">
      <c r="A11" s="22" t="s">
        <v>6</v>
      </c>
      <c r="B11" s="23" t="s">
        <v>7</v>
      </c>
      <c r="C11" s="23" t="s">
        <v>8</v>
      </c>
      <c r="D11" s="24">
        <v>2003</v>
      </c>
      <c r="E11" s="25">
        <v>2004</v>
      </c>
      <c r="F11" s="26">
        <v>2005</v>
      </c>
    </row>
    <row r="12" spans="1:6" ht="13.5">
      <c r="A12" s="27"/>
      <c r="B12" s="28"/>
      <c r="C12" s="29"/>
      <c r="D12" s="30"/>
      <c r="E12" s="31"/>
      <c r="F12" s="32"/>
    </row>
    <row r="13" spans="1:6" ht="13.5">
      <c r="A13" s="27"/>
      <c r="B13" s="28"/>
      <c r="C13" s="29"/>
      <c r="D13" s="30"/>
      <c r="E13" s="31"/>
      <c r="F13" s="32"/>
    </row>
    <row r="14" spans="1:6" ht="13.5">
      <c r="A14" s="27"/>
      <c r="B14" s="28"/>
      <c r="C14" s="29"/>
      <c r="D14" s="33"/>
      <c r="E14" s="34"/>
      <c r="F14" s="35"/>
    </row>
    <row r="15" spans="1:6" ht="18" customHeight="1" thickBot="1">
      <c r="A15" s="36" t="s">
        <v>10</v>
      </c>
      <c r="B15" s="37"/>
      <c r="C15" s="37"/>
      <c r="D15" s="38">
        <f>SUM(D12:D14)</f>
        <v>0</v>
      </c>
      <c r="E15" s="38">
        <f>SUM(E12:E14)</f>
        <v>0</v>
      </c>
      <c r="F15" s="39">
        <f>SUM(F12:F14)</f>
        <v>0</v>
      </c>
    </row>
    <row r="16" spans="1:6" ht="18" customHeight="1">
      <c r="A16" s="20"/>
      <c r="B16" s="20"/>
      <c r="C16" s="20"/>
      <c r="D16" s="40"/>
      <c r="E16" s="40"/>
      <c r="F16" s="40"/>
    </row>
    <row r="17" spans="1:6" ht="18" customHeight="1" thickBot="1">
      <c r="A17" s="41" t="s">
        <v>11</v>
      </c>
      <c r="B17" s="15"/>
      <c r="C17" s="20"/>
      <c r="D17" s="20"/>
      <c r="E17" s="20"/>
      <c r="F17" s="20"/>
    </row>
    <row r="18" spans="1:6" ht="27">
      <c r="A18" s="22" t="s">
        <v>6</v>
      </c>
      <c r="B18" s="23" t="s">
        <v>7</v>
      </c>
      <c r="C18" s="23" t="s">
        <v>12</v>
      </c>
      <c r="D18" s="24">
        <v>2003</v>
      </c>
      <c r="E18" s="25">
        <v>2004</v>
      </c>
      <c r="F18" s="26">
        <v>2005</v>
      </c>
    </row>
    <row r="19" spans="1:6" ht="18" customHeight="1">
      <c r="A19" s="27" t="s">
        <v>25</v>
      </c>
      <c r="B19" s="28">
        <v>3490</v>
      </c>
      <c r="C19" s="42" t="s">
        <v>13</v>
      </c>
      <c r="D19" s="30"/>
      <c r="E19" s="31">
        <v>50000</v>
      </c>
      <c r="F19" s="32"/>
    </row>
    <row r="20" spans="1:6" ht="18" customHeight="1">
      <c r="A20" s="27" t="s">
        <v>26</v>
      </c>
      <c r="B20" s="28">
        <v>3490</v>
      </c>
      <c r="C20" s="42" t="s">
        <v>13</v>
      </c>
      <c r="D20" s="30"/>
      <c r="E20" s="34" t="s">
        <v>27</v>
      </c>
      <c r="F20" s="32"/>
    </row>
    <row r="21" spans="1:6" ht="18" customHeight="1">
      <c r="A21" s="43"/>
      <c r="B21" s="44"/>
      <c r="C21" s="45"/>
      <c r="D21" s="30"/>
      <c r="E21" s="31"/>
      <c r="F21" s="32"/>
    </row>
    <row r="22" spans="1:7" ht="18" customHeight="1" thickBot="1">
      <c r="A22" s="36" t="s">
        <v>10</v>
      </c>
      <c r="B22" s="37"/>
      <c r="C22" s="37"/>
      <c r="D22" s="38">
        <f>SUM(D19:D21)</f>
        <v>0</v>
      </c>
      <c r="E22" s="70" t="s">
        <v>32</v>
      </c>
      <c r="F22" s="39">
        <f>SUM(F19:F21)</f>
        <v>0</v>
      </c>
      <c r="G22" s="46"/>
    </row>
    <row r="23" spans="1:6" ht="18" customHeight="1">
      <c r="A23" s="20"/>
      <c r="B23"/>
      <c r="C23" s="20"/>
      <c r="D23" s="40"/>
      <c r="E23" s="40"/>
      <c r="F23" s="40"/>
    </row>
    <row r="24" spans="1:6" ht="18" customHeight="1" thickBot="1">
      <c r="A24" s="41" t="s">
        <v>14</v>
      </c>
      <c r="B24" s="20"/>
      <c r="C24" s="15"/>
      <c r="D24" s="20"/>
      <c r="E24" s="20"/>
      <c r="F24" s="20"/>
    </row>
    <row r="25" spans="1:8" ht="18" customHeight="1">
      <c r="A25" s="47"/>
      <c r="B25" s="67"/>
      <c r="C25" s="67"/>
      <c r="D25" s="24">
        <v>2003</v>
      </c>
      <c r="E25" s="25">
        <v>2004</v>
      </c>
      <c r="F25" s="26">
        <v>2005</v>
      </c>
      <c r="G25" s="53"/>
      <c r="H25" s="53"/>
    </row>
    <row r="26" spans="1:8" ht="18" customHeight="1">
      <c r="A26" s="43" t="s">
        <v>15</v>
      </c>
      <c r="B26" s="69"/>
      <c r="C26" s="55"/>
      <c r="D26" s="68"/>
      <c r="E26" s="31"/>
      <c r="F26" s="32"/>
      <c r="G26" s="53"/>
      <c r="H26" s="53"/>
    </row>
    <row r="27" spans="1:8" ht="18" customHeight="1">
      <c r="A27" s="43" t="s">
        <v>16</v>
      </c>
      <c r="B27" s="54"/>
      <c r="C27" s="58"/>
      <c r="D27" s="30"/>
      <c r="E27" s="31"/>
      <c r="F27" s="32"/>
      <c r="G27" s="59"/>
      <c r="H27" s="59"/>
    </row>
    <row r="28" spans="1:8" ht="18" customHeight="1">
      <c r="A28" s="43" t="s">
        <v>28</v>
      </c>
      <c r="B28" s="57"/>
      <c r="C28" s="58"/>
      <c r="D28" s="30"/>
      <c r="E28" s="34" t="s">
        <v>32</v>
      </c>
      <c r="F28" s="32"/>
      <c r="G28" s="59"/>
      <c r="H28" s="59"/>
    </row>
    <row r="29" spans="1:6" ht="18" customHeight="1">
      <c r="A29" s="43" t="s">
        <v>19</v>
      </c>
      <c r="B29" s="57"/>
      <c r="C29" s="58"/>
      <c r="D29" s="60"/>
      <c r="E29" s="31"/>
      <c r="F29" s="32"/>
    </row>
    <row r="30" spans="1:8" ht="18" customHeight="1" thickBot="1">
      <c r="A30" s="36" t="s">
        <v>10</v>
      </c>
      <c r="B30" s="61"/>
      <c r="C30" s="62"/>
      <c r="D30" s="38">
        <f>SUM(D26:D29)</f>
        <v>0</v>
      </c>
      <c r="E30" s="70" t="s">
        <v>32</v>
      </c>
      <c r="F30" s="39">
        <f>SUM(F26:F29)</f>
        <v>0</v>
      </c>
      <c r="G30" s="63"/>
      <c r="H30" s="63"/>
    </row>
    <row r="31" spans="1:8" ht="18" customHeight="1">
      <c r="A31" s="20" t="s">
        <v>18</v>
      </c>
      <c r="B31" s="15"/>
      <c r="C31" s="20"/>
      <c r="D31" s="40"/>
      <c r="E31" s="40"/>
      <c r="F31" s="40"/>
      <c r="G31" s="63"/>
      <c r="H31" s="63"/>
    </row>
    <row r="32" spans="1:8" ht="54.75" customHeight="1">
      <c r="A32" s="71" t="s">
        <v>29</v>
      </c>
      <c r="B32" s="72"/>
      <c r="C32" s="72"/>
      <c r="D32" s="72"/>
      <c r="E32" s="72"/>
      <c r="F32" s="72"/>
      <c r="G32" s="63"/>
      <c r="H32" s="63"/>
    </row>
    <row r="33" spans="1:8" ht="82.5" customHeight="1">
      <c r="A33" s="71" t="s">
        <v>30</v>
      </c>
      <c r="B33" s="72"/>
      <c r="C33" s="72"/>
      <c r="D33" s="72"/>
      <c r="E33" s="72"/>
      <c r="F33" s="72"/>
      <c r="G33" s="63"/>
      <c r="H33" s="63"/>
    </row>
    <row r="34" spans="1:6" ht="13.5">
      <c r="A34" s="20"/>
      <c r="B34" s="20"/>
      <c r="C34" s="20"/>
      <c r="D34" s="20"/>
      <c r="E34" s="20"/>
      <c r="F34" s="20"/>
    </row>
    <row r="35" spans="1:6" ht="13.5">
      <c r="A35" s="64"/>
      <c r="B35" s="20"/>
      <c r="C35" s="20"/>
      <c r="D35" s="40"/>
      <c r="E35" s="40"/>
      <c r="F35" s="40"/>
    </row>
    <row r="36" spans="1:2" ht="13.5">
      <c r="A36" s="65"/>
      <c r="B36" s="20"/>
    </row>
    <row r="37" ht="12.75">
      <c r="A37" s="66"/>
    </row>
  </sheetData>
  <mergeCells count="4">
    <mergeCell ref="A32:F32"/>
    <mergeCell ref="A33:F33"/>
    <mergeCell ref="A4:F4"/>
    <mergeCell ref="A1:F1"/>
  </mergeCells>
  <printOptions horizontalCentered="1"/>
  <pageMargins left="0.5" right="0.5" top="1" bottom="1" header="0.5" footer="0.5"/>
  <pageSetup fitToHeight="1" fitToWidth="1" horizontalDpi="600" verticalDpi="600" orientation="portrait" scale="90" r:id="rId1"/>
  <headerFooter alignWithMargins="0">
    <oddFooter>&amp;R&amp;8&amp;F/&amp;A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Darcia Thurman</dc:creator>
  <cp:keywords/>
  <dc:description/>
  <cp:lastModifiedBy>Angel Allende-Foss</cp:lastModifiedBy>
  <cp:lastPrinted>2003-11-17T19:30:18Z</cp:lastPrinted>
  <dcterms:created xsi:type="dcterms:W3CDTF">2002-12-04T17:32:32Z</dcterms:created>
  <dcterms:modified xsi:type="dcterms:W3CDTF">2003-11-17T19:30:55Z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920689780</vt:i4>
  </property>
  <property fmtid="{D5CDD505-2E9C-101B-9397-08002B2CF9AE}" pid="3" name="_EmailSubject">
    <vt:lpwstr>Mt. Rainier Pool Transfer Fiscal Note1.xls</vt:lpwstr>
  </property>
  <property fmtid="{D5CDD505-2E9C-101B-9397-08002B2CF9AE}" pid="4" name="_AuthorEmail">
    <vt:lpwstr>Darcia.Thurman@METROKC.GOV</vt:lpwstr>
  </property>
  <property fmtid="{D5CDD505-2E9C-101B-9397-08002B2CF9AE}" pid="5" name="_AuthorEmailDisplayName">
    <vt:lpwstr>Thurman, Darcia</vt:lpwstr>
  </property>
  <property fmtid="{D5CDD505-2E9C-101B-9397-08002B2CF9AE}" pid="6" name="_ReviewingToolsShownOnce">
    <vt:lpwstr/>
  </property>
</Properties>
</file>