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N3380" sheetId="1" r:id="rId1"/>
  </sheets>
  <definedNames>
    <definedName name="_xlnm.Print_Area" localSheetId="0">'FN3380'!$A$1:$H$40</definedName>
  </definedNames>
  <calcPr fullCalcOnLoad="1"/>
</workbook>
</file>

<file path=xl/sharedStrings.xml><?xml version="1.0" encoding="utf-8"?>
<sst xmlns="http://schemas.openxmlformats.org/spreadsheetml/2006/main" count="40" uniqueCount="28">
  <si>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</si>
  <si>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</si>
  <si>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</si>
  <si>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</si>
  <si>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</si>
  <si>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</si>
  <si>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</si>
  <si>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</si>
  <si>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</si>
  <si>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</si>
  <si>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</si>
  <si>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</si>
  <si>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</si>
  <si>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</si>
  <si>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</si>
  <si>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</si>
  <si>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</si>
  <si>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</si>
  <si>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</si>
  <si>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Affected Agency and/or Agencies:  King County International Airport</t>
  </si>
  <si>
    <t>3380 Airport Construction</t>
  </si>
  <si>
    <t>0714</t>
  </si>
  <si>
    <t>Title: 2nd Quarter Capital Supplemental Request</t>
  </si>
  <si>
    <t>Note Prepared By:  Evelyn Wise</t>
  </si>
  <si>
    <t>Note:</t>
  </si>
  <si>
    <t>This is a technical correction to adjust the project number and appropriation, no other changes are requested.</t>
  </si>
  <si>
    <t>Project 338XXX - LDA Noise Study</t>
  </si>
  <si>
    <t>Project 002117 - LDA Noise Study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</si>
</sst>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4" t="s">
        <v>4</v>
      </c>
      <c r="B11" s="35"/>
      <c r="C11" s="36" t="s">
        <v>5</v>
      </c>
      <c r="D11" s="36" t="s">
        <v>6</v>
      </c>
      <c r="E11" s="36" t="s">
        <v>7</v>
      </c>
      <c r="F11" s="36" t="s">
        <v>8</v>
      </c>
      <c r="G11" s="37" t="s">
        <v>9</v>
      </c>
      <c r="H11" s="38" t="s">
        <v>10</v>
      </c>
    </row>
    <row r="12" spans="1:8" ht="18" customHeight="1">
      <c r="A12" s="39"/>
      <c r="B12" s="20"/>
      <c r="C12" s="21" t="s">
        <v>11</v>
      </c>
      <c r="D12" s="21" t="s">
        <v>12</v>
      </c>
      <c r="E12" s="59"/>
      <c r="F12" s="59"/>
      <c r="G12" s="60"/>
      <c r="H12" s="61"/>
    </row>
    <row r="13" spans="1:8" ht="18" customHeight="1">
      <c r="A13" s="39" t="s">
        <v>20</v>
      </c>
      <c r="B13" s="20"/>
      <c r="C13" s="68">
        <v>3380</v>
      </c>
      <c r="D13" s="67">
        <v>30800</v>
      </c>
      <c r="E13" s="70">
        <v>0</v>
      </c>
      <c r="F13" s="22"/>
      <c r="G13" s="32"/>
      <c r="H13" s="40">
        <f>G13*1.03</f>
        <v>0</v>
      </c>
    </row>
    <row r="14" spans="1:8" ht="18" customHeight="1">
      <c r="A14" s="39"/>
      <c r="B14" s="20"/>
      <c r="C14" s="68"/>
      <c r="D14" s="21"/>
      <c r="E14" s="71"/>
      <c r="F14" s="22"/>
      <c r="G14" s="32"/>
      <c r="H14" s="40">
        <f>G14*1.03</f>
        <v>0</v>
      </c>
    </row>
    <row r="15" spans="1:8" ht="18" customHeight="1">
      <c r="A15" s="39"/>
      <c r="B15" s="20"/>
      <c r="C15" s="68"/>
      <c r="D15" s="21"/>
      <c r="E15" s="71"/>
      <c r="F15" s="23"/>
      <c r="G15" s="33"/>
      <c r="H15" s="41"/>
    </row>
    <row r="16" spans="1:8" ht="18" customHeight="1" thickBot="1">
      <c r="A16" s="42"/>
      <c r="B16" s="43" t="s">
        <v>13</v>
      </c>
      <c r="C16" s="44"/>
      <c r="D16" s="44"/>
      <c r="E16" s="62">
        <f>SUM(E13:E15)</f>
        <v>0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8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4" t="s">
        <v>4</v>
      </c>
      <c r="B19" s="35"/>
      <c r="C19" s="36" t="s">
        <v>5</v>
      </c>
      <c r="D19" s="36" t="s">
        <v>15</v>
      </c>
      <c r="E19" s="36" t="s">
        <v>7</v>
      </c>
      <c r="F19" s="36" t="s">
        <v>8</v>
      </c>
      <c r="G19" s="37" t="s">
        <v>9</v>
      </c>
      <c r="H19" s="38" t="s">
        <v>10</v>
      </c>
    </row>
    <row r="20" spans="1:8" ht="18" customHeight="1">
      <c r="A20" s="39"/>
      <c r="B20" s="25"/>
      <c r="C20" s="21" t="s">
        <v>11</v>
      </c>
      <c r="D20" s="21"/>
      <c r="E20" s="59"/>
      <c r="F20" s="59"/>
      <c r="G20" s="60"/>
      <c r="H20" s="61"/>
    </row>
    <row r="21" spans="1:8" ht="18" customHeight="1">
      <c r="A21" s="39" t="str">
        <f>A13</f>
        <v>3380 Airport Construction</v>
      </c>
      <c r="B21" s="20"/>
      <c r="C21" s="68">
        <f>C13</f>
        <v>3380</v>
      </c>
      <c r="D21" s="67" t="s">
        <v>21</v>
      </c>
      <c r="E21" s="22"/>
      <c r="F21" s="22"/>
      <c r="G21" s="32">
        <v>0</v>
      </c>
      <c r="H21" s="40">
        <f>G21*1.03</f>
        <v>0</v>
      </c>
    </row>
    <row r="22" spans="1:8" ht="18" customHeight="1">
      <c r="A22" s="39" t="s">
        <v>26</v>
      </c>
      <c r="B22" s="25"/>
      <c r="C22" s="66"/>
      <c r="D22" s="21"/>
      <c r="E22" s="70">
        <v>-60000</v>
      </c>
      <c r="F22" s="22"/>
      <c r="G22" s="32"/>
      <c r="H22" s="40"/>
    </row>
    <row r="23" spans="1:8" ht="18" customHeight="1">
      <c r="A23" s="39" t="s">
        <v>27</v>
      </c>
      <c r="B23" s="25"/>
      <c r="C23" s="66"/>
      <c r="D23" s="21"/>
      <c r="E23" s="70">
        <v>60000</v>
      </c>
      <c r="F23" s="22"/>
      <c r="G23" s="32"/>
      <c r="H23" s="40"/>
    </row>
    <row r="24" spans="1:8" ht="18" customHeight="1">
      <c r="A24" s="39"/>
      <c r="B24" s="25"/>
      <c r="C24" s="66"/>
      <c r="D24" s="21"/>
      <c r="E24" s="23"/>
      <c r="F24" s="22"/>
      <c r="G24" s="32"/>
      <c r="H24" s="40"/>
    </row>
    <row r="25" spans="1:9" ht="18" customHeight="1" thickBot="1">
      <c r="A25" s="42"/>
      <c r="B25" s="43" t="s">
        <v>16</v>
      </c>
      <c r="C25" s="44"/>
      <c r="D25" s="44"/>
      <c r="E25" s="62">
        <f>SUM(E21:E24)</f>
        <v>0</v>
      </c>
      <c r="F25" s="62">
        <f>F21+F22</f>
        <v>0</v>
      </c>
      <c r="G25" s="62">
        <f>G21+G22</f>
        <v>0</v>
      </c>
      <c r="H25" s="63">
        <f>H21+H22</f>
        <v>0</v>
      </c>
      <c r="I25" s="5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8" t="s">
        <v>17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4"/>
      <c r="B28" s="35"/>
      <c r="C28" s="45"/>
      <c r="D28" s="46"/>
      <c r="E28" s="36" t="s">
        <v>7</v>
      </c>
      <c r="F28" s="36" t="s">
        <v>8</v>
      </c>
      <c r="G28" s="37" t="s">
        <v>9</v>
      </c>
      <c r="H28" s="38" t="s">
        <v>10</v>
      </c>
      <c r="I28" s="28"/>
      <c r="J28" s="28"/>
    </row>
    <row r="29" spans="1:10" ht="18" customHeight="1">
      <c r="A29" s="69"/>
      <c r="B29" s="20"/>
      <c r="C29" s="26"/>
      <c r="D29" s="27"/>
      <c r="E29" s="72">
        <v>0</v>
      </c>
      <c r="F29" s="59"/>
      <c r="G29" s="60"/>
      <c r="H29" s="61"/>
      <c r="I29" s="28"/>
      <c r="J29" s="28"/>
    </row>
    <row r="30" spans="1:10" ht="18" customHeight="1">
      <c r="A30" s="39"/>
      <c r="B30" s="20"/>
      <c r="C30" s="20"/>
      <c r="D30" s="25"/>
      <c r="E30" s="22"/>
      <c r="F30" s="22"/>
      <c r="G30" s="32"/>
      <c r="H30" s="40"/>
      <c r="I30" s="29"/>
      <c r="J30" s="29"/>
    </row>
    <row r="31" spans="1:10" ht="18" customHeight="1">
      <c r="A31" s="39"/>
      <c r="B31" s="20"/>
      <c r="C31" s="20"/>
      <c r="D31" s="25"/>
      <c r="E31" s="22"/>
      <c r="F31" s="22"/>
      <c r="G31" s="32"/>
      <c r="H31" s="40"/>
      <c r="I31" s="29"/>
      <c r="J31" s="29"/>
    </row>
    <row r="32" spans="1:8" ht="18" customHeight="1">
      <c r="A32" s="39"/>
      <c r="B32" s="20"/>
      <c r="C32" s="20"/>
      <c r="D32" s="25"/>
      <c r="E32" s="57"/>
      <c r="F32" s="22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16</v>
      </c>
      <c r="B34" s="43"/>
      <c r="C34" s="43"/>
      <c r="D34" s="47"/>
      <c r="E34" s="62">
        <f>+E29+E30+E31+E32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9" t="s">
        <v>24</v>
      </c>
      <c r="B35" s="19"/>
      <c r="C35" s="19"/>
      <c r="D35" s="19"/>
      <c r="E35" s="24"/>
      <c r="F35" s="24"/>
      <c r="G35" s="24"/>
      <c r="H35" s="24"/>
      <c r="I35" s="30"/>
      <c r="J35" s="30"/>
    </row>
    <row r="36" spans="1:10" ht="13.5">
      <c r="A36" s="19" t="s">
        <v>25</v>
      </c>
      <c r="C36" s="19"/>
      <c r="D36" s="19"/>
      <c r="E36" s="24"/>
      <c r="F36" s="24"/>
      <c r="G36" s="24"/>
      <c r="H36" s="24"/>
      <c r="I36" s="30"/>
      <c r="J36" s="30"/>
    </row>
    <row r="37" spans="1:10" ht="13.5">
      <c r="A37" s="19"/>
      <c r="C37" s="19"/>
      <c r="D37" s="19"/>
      <c r="E37" s="24"/>
      <c r="F37" s="24"/>
      <c r="G37" s="24"/>
      <c r="H37" s="24"/>
      <c r="I37" s="30"/>
      <c r="J37" s="30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19"/>
      <c r="B39" s="19"/>
      <c r="C39" s="19"/>
      <c r="D39" s="19"/>
      <c r="E39" s="24"/>
      <c r="F39" s="24"/>
      <c r="G39" s="24"/>
      <c r="H39" s="24"/>
    </row>
    <row r="40" ht="12.75">
      <c r="A40" s="64"/>
    </row>
    <row r="41" ht="12.75">
      <c r="A41" s="65"/>
    </row>
  </sheetData>
  <printOptions/>
  <pageMargins left="0.58" right="0.49" top="1" bottom="1" header="0.5" footer="0.5"/>
  <pageSetup fitToHeight="1" fitToWidth="1" horizontalDpi="600" verticalDpi="600" orientation="portrait" scale="8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2006-05-03T00:24:44Z</cp:lastPrinted>
  <dcterms:created xsi:type="dcterms:W3CDTF">1999-06-02T23:29:55Z</dcterms:created>
  <dcterms:modified xsi:type="dcterms:W3CDTF">2007-07-12T18:09:02Z</dcterms:modified>
  <cp:category/>
  <cp:version/>
  <cp:contentType/>
  <cp:contentStatus/>
</cp:coreProperties>
</file>