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400" windowHeight="12075" activeTab="0"/>
  </bookViews>
  <sheets>
    <sheet name="Issaquah FN" sheetId="1" r:id="rId1"/>
  </sheets>
  <definedNames>
    <definedName name="_xlnm.Print_Area" localSheetId="0">'Issaquah FN'!$A$1:$G$36</definedName>
  </definedNames>
  <calcPr fullCalcOnLoad="1"/>
</workbook>
</file>

<file path=xl/sharedStrings.xml><?xml version="1.0" encoding="utf-8"?>
<sst xmlns="http://schemas.openxmlformats.org/spreadsheetml/2006/main" count="40" uniqueCount="35">
  <si>
    <t>FISCAL NOTE</t>
  </si>
  <si>
    <t>Ordinance/Motion No.   00-</t>
  </si>
  <si>
    <t xml:space="preserve">Title:   </t>
  </si>
  <si>
    <t xml:space="preserve">Contract Agreement Between King County and Issaquah School District #411 </t>
  </si>
  <si>
    <t>for School Resource Officer Law Enforcement Services</t>
  </si>
  <si>
    <t xml:space="preserve">Affected Agency and/or Agencies:   </t>
  </si>
  <si>
    <t>King County Sheriff's Office</t>
  </si>
  <si>
    <t xml:space="preserve">Note Prepared By:  </t>
  </si>
  <si>
    <t>Jason King</t>
  </si>
  <si>
    <t xml:space="preserve">Note Reviewed By:   </t>
  </si>
  <si>
    <t>Doug Palmer</t>
  </si>
  <si>
    <t>Impact of the above legislation on the fiscal affairs of King County is estimated to be:</t>
  </si>
  <si>
    <t>The contract provides for reimbursement based on a fully loaded hourly rate up to the amount set by the school district.</t>
  </si>
  <si>
    <t>Revenue to:</t>
  </si>
  <si>
    <t>Fund/Agency</t>
  </si>
  <si>
    <t xml:space="preserve">Fund </t>
  </si>
  <si>
    <t xml:space="preserve">Revenue </t>
  </si>
  <si>
    <t>Current Year</t>
  </si>
  <si>
    <t>Code</t>
  </si>
  <si>
    <t>Source</t>
  </si>
  <si>
    <t xml:space="preserve">TOTAL </t>
  </si>
  <si>
    <t>Expenditures from:</t>
  </si>
  <si>
    <t>Department</t>
  </si>
  <si>
    <t xml:space="preserve">Current Expense </t>
  </si>
  <si>
    <t>Sheriff's Office (0200)</t>
  </si>
  <si>
    <t>Expenditures by Categories</t>
  </si>
  <si>
    <t>Salaries &amp; Benefits</t>
  </si>
  <si>
    <t xml:space="preserve">Supplies and Services </t>
  </si>
  <si>
    <t>Capital Outlay</t>
  </si>
  <si>
    <t>Other</t>
  </si>
  <si>
    <t>TOTAL</t>
  </si>
  <si>
    <t>General Fund</t>
  </si>
  <si>
    <t>Issaquah School District</t>
  </si>
  <si>
    <t>This fiscal note represents a proposed contract for school resource officer (SRO) services for the Issaquah School District. For the first contract cycle, Issaquah School District has set a total budget of $55,000. It is not known at this time if they will increase the budget in outyears; therefore, the outyears project $55,000 with no increase or decrease.</t>
  </si>
  <si>
    <t>2nd Omnibus Supplemental Ordinance 2011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</si>
</sst>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_(&quot;$&quot;* #,##0_);_(&quot;$&quot;* \(#,##0\);_(&quot;$&quot;* &quot;-&quot;??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u val="single"/>
      <sz val="11"/>
      <name val="Arial"/>
      <family val="2"/>
    </font>
    <font>
      <sz val="10.5"/>
      <name val="Arial"/>
      <family val="2"/>
    </font>
    <font>
      <sz val="10.5"/>
      <name val="Univers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medium"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0">
    <xf numFmtId="0" fontId="0" fillId="0" borderId="0" xfId="0" applyFont="1" applyAlignment="1">
      <alignment/>
    </xf>
    <xf numFmtId="0" fontId="3" fillId="0" borderId="0" xfId="57" applyFont="1" applyAlignment="1">
      <alignment/>
      <protection/>
    </xf>
    <xf numFmtId="0" fontId="4" fillId="0" borderId="0" xfId="57" applyFont="1" applyAlignment="1">
      <alignment horizontal="centerContinuous"/>
      <protection/>
    </xf>
    <xf numFmtId="0" fontId="3" fillId="0" borderId="0" xfId="57" applyFont="1" applyAlignment="1">
      <alignment horizontal="centerContinuous"/>
      <protection/>
    </xf>
    <xf numFmtId="0" fontId="2" fillId="0" borderId="0" xfId="57" applyFont="1" applyAlignment="1">
      <alignment/>
      <protection/>
    </xf>
    <xf numFmtId="0" fontId="2" fillId="0" borderId="0" xfId="57" applyFont="1">
      <alignment/>
      <protection/>
    </xf>
    <xf numFmtId="0" fontId="3" fillId="0" borderId="0" xfId="57" applyFont="1" applyAlignment="1">
      <alignment horizontal="left"/>
      <protection/>
    </xf>
    <xf numFmtId="0" fontId="2" fillId="0" borderId="0" xfId="57" applyFont="1" applyAlignment="1">
      <alignment horizontal="centerContinuous"/>
      <protection/>
    </xf>
    <xf numFmtId="0" fontId="3" fillId="0" borderId="10" xfId="57" applyFont="1" applyBorder="1" applyAlignment="1">
      <alignment horizontal="left"/>
      <protection/>
    </xf>
    <xf numFmtId="0" fontId="3" fillId="0" borderId="11" xfId="57" applyFont="1" applyBorder="1" applyAlignment="1">
      <alignment horizontal="centerContinuous"/>
      <protection/>
    </xf>
    <xf numFmtId="0" fontId="3" fillId="0" borderId="12" xfId="57" applyFont="1" applyBorder="1" applyAlignment="1">
      <alignment horizontal="centerContinuous"/>
      <protection/>
    </xf>
    <xf numFmtId="0" fontId="3" fillId="0" borderId="13" xfId="57" applyFont="1" applyBorder="1" applyAlignment="1">
      <alignment horizontal="left"/>
      <protection/>
    </xf>
    <xf numFmtId="0" fontId="3" fillId="0" borderId="0" xfId="57" applyFont="1" applyBorder="1" applyAlignment="1">
      <alignment horizontal="centerContinuous"/>
      <protection/>
    </xf>
    <xf numFmtId="0" fontId="3" fillId="0" borderId="0" xfId="57" applyFont="1" applyBorder="1" applyAlignment="1">
      <alignment horizontal="left"/>
      <protection/>
    </xf>
    <xf numFmtId="0" fontId="3" fillId="0" borderId="14" xfId="57" applyFont="1" applyBorder="1" applyAlignment="1">
      <alignment horizontal="centerContinuous"/>
      <protection/>
    </xf>
    <xf numFmtId="0" fontId="3" fillId="0" borderId="13" xfId="57" applyFont="1" applyBorder="1">
      <alignment/>
      <protection/>
    </xf>
    <xf numFmtId="0" fontId="3" fillId="0" borderId="0" xfId="57" applyFont="1" applyBorder="1">
      <alignment/>
      <protection/>
    </xf>
    <xf numFmtId="0" fontId="3" fillId="0" borderId="14" xfId="57" applyFont="1" applyBorder="1">
      <alignment/>
      <protection/>
    </xf>
    <xf numFmtId="0" fontId="3" fillId="0" borderId="15" xfId="57" applyFont="1" applyBorder="1">
      <alignment/>
      <protection/>
    </xf>
    <xf numFmtId="0" fontId="3" fillId="0" borderId="16" xfId="57" applyFont="1" applyBorder="1">
      <alignment/>
      <protection/>
    </xf>
    <xf numFmtId="0" fontId="3" fillId="0" borderId="17" xfId="57" applyFont="1" applyBorder="1">
      <alignment/>
      <protection/>
    </xf>
    <xf numFmtId="0" fontId="3" fillId="0" borderId="0" xfId="57" applyFont="1">
      <alignment/>
      <protection/>
    </xf>
    <xf numFmtId="0" fontId="4" fillId="0" borderId="0" xfId="57" applyFont="1">
      <alignment/>
      <protection/>
    </xf>
    <xf numFmtId="0" fontId="3" fillId="0" borderId="18" xfId="57" applyFont="1" applyBorder="1">
      <alignment/>
      <protection/>
    </xf>
    <xf numFmtId="0" fontId="3" fillId="0" borderId="19" xfId="57" applyFont="1" applyBorder="1" applyAlignment="1">
      <alignment horizontal="center"/>
      <protection/>
    </xf>
    <xf numFmtId="0" fontId="3" fillId="0" borderId="20" xfId="57" applyFont="1" applyBorder="1" applyAlignment="1">
      <alignment horizontal="center"/>
      <protection/>
    </xf>
    <xf numFmtId="0" fontId="3" fillId="0" borderId="21" xfId="57" applyFont="1" applyBorder="1" applyAlignment="1">
      <alignment horizontal="center"/>
      <protection/>
    </xf>
    <xf numFmtId="0" fontId="3" fillId="0" borderId="22" xfId="57" applyFont="1" applyBorder="1">
      <alignment/>
      <protection/>
    </xf>
    <xf numFmtId="0" fontId="3" fillId="0" borderId="23" xfId="57" applyFont="1" applyBorder="1" applyAlignment="1">
      <alignment horizontal="center"/>
      <protection/>
    </xf>
    <xf numFmtId="0" fontId="5" fillId="0" borderId="23" xfId="57" applyFont="1" applyBorder="1" applyAlignment="1">
      <alignment horizontal="center"/>
      <protection/>
    </xf>
    <xf numFmtId="0" fontId="5" fillId="0" borderId="24" xfId="57" applyFont="1" applyBorder="1" applyAlignment="1">
      <alignment horizontal="center"/>
      <protection/>
    </xf>
    <xf numFmtId="0" fontId="5" fillId="0" borderId="25" xfId="57" applyFont="1" applyBorder="1" applyAlignment="1">
      <alignment horizontal="center"/>
      <protection/>
    </xf>
    <xf numFmtId="164" fontId="3" fillId="0" borderId="23" xfId="57" applyNumberFormat="1" applyFont="1" applyBorder="1">
      <alignment/>
      <protection/>
    </xf>
    <xf numFmtId="0" fontId="3" fillId="0" borderId="23" xfId="57" applyFont="1" applyBorder="1" applyAlignment="1">
      <alignment wrapText="1"/>
      <protection/>
    </xf>
    <xf numFmtId="165" fontId="3" fillId="0" borderId="23" xfId="47" applyNumberFormat="1" applyFont="1" applyBorder="1" applyAlignment="1">
      <alignment/>
    </xf>
    <xf numFmtId="165" fontId="3" fillId="0" borderId="25" xfId="47" applyNumberFormat="1" applyFont="1" applyBorder="1" applyAlignment="1">
      <alignment/>
    </xf>
    <xf numFmtId="0" fontId="2" fillId="0" borderId="26" xfId="57" applyFont="1" applyBorder="1">
      <alignment/>
      <protection/>
    </xf>
    <xf numFmtId="0" fontId="3" fillId="0" borderId="27" xfId="57" applyFont="1" applyBorder="1">
      <alignment/>
      <protection/>
    </xf>
    <xf numFmtId="0" fontId="2" fillId="0" borderId="28" xfId="57" applyFont="1" applyBorder="1">
      <alignment/>
      <protection/>
    </xf>
    <xf numFmtId="165" fontId="4" fillId="0" borderId="29" xfId="47" applyNumberFormat="1" applyFont="1" applyBorder="1" applyAlignment="1">
      <alignment/>
    </xf>
    <xf numFmtId="165" fontId="4" fillId="0" borderId="30" xfId="47" applyNumberFormat="1" applyFont="1" applyBorder="1" applyAlignment="1">
      <alignment/>
    </xf>
    <xf numFmtId="0" fontId="2" fillId="0" borderId="0" xfId="57" applyFont="1" applyBorder="1">
      <alignment/>
      <protection/>
    </xf>
    <xf numFmtId="3" fontId="4" fillId="0" borderId="0" xfId="57" applyNumberFormat="1" applyFont="1" applyBorder="1">
      <alignment/>
      <protection/>
    </xf>
    <xf numFmtId="0" fontId="4" fillId="0" borderId="0" xfId="57" applyFont="1" applyBorder="1">
      <alignment/>
      <protection/>
    </xf>
    <xf numFmtId="0" fontId="3" fillId="0" borderId="31" xfId="57" applyFont="1" applyBorder="1">
      <alignment/>
      <protection/>
    </xf>
    <xf numFmtId="0" fontId="3" fillId="0" borderId="29" xfId="57" applyFont="1" applyBorder="1">
      <alignment/>
      <protection/>
    </xf>
    <xf numFmtId="3" fontId="6" fillId="0" borderId="0" xfId="57" applyNumberFormat="1" applyFont="1" applyBorder="1">
      <alignment/>
      <protection/>
    </xf>
    <xf numFmtId="3" fontId="3" fillId="0" borderId="0" xfId="57" applyNumberFormat="1" applyFont="1">
      <alignment/>
      <protection/>
    </xf>
    <xf numFmtId="0" fontId="4" fillId="0" borderId="32" xfId="57" applyFont="1" applyBorder="1">
      <alignment/>
      <protection/>
    </xf>
    <xf numFmtId="0" fontId="3" fillId="0" borderId="33" xfId="57" applyFont="1" applyBorder="1">
      <alignment/>
      <protection/>
    </xf>
    <xf numFmtId="0" fontId="3" fillId="0" borderId="34" xfId="57" applyFont="1" applyBorder="1" applyAlignment="1">
      <alignment horizontal="center"/>
      <protection/>
    </xf>
    <xf numFmtId="0" fontId="3" fillId="0" borderId="35" xfId="57" applyFont="1" applyBorder="1" applyAlignment="1">
      <alignment horizontal="center"/>
      <protection/>
    </xf>
    <xf numFmtId="0" fontId="3" fillId="0" borderId="22" xfId="57" applyFont="1" applyBorder="1" applyAlignment="1">
      <alignment vertical="top"/>
      <protection/>
    </xf>
    <xf numFmtId="0" fontId="3" fillId="0" borderId="36" xfId="57" applyFont="1" applyBorder="1" applyAlignment="1">
      <alignment horizontal="center"/>
      <protection/>
    </xf>
    <xf numFmtId="0" fontId="3" fillId="0" borderId="37" xfId="57" applyFont="1" applyBorder="1" applyAlignment="1">
      <alignment horizontal="center"/>
      <protection/>
    </xf>
    <xf numFmtId="165" fontId="3" fillId="0" borderId="23" xfId="47" applyNumberFormat="1" applyFont="1" applyBorder="1" applyAlignment="1">
      <alignment horizontal="center"/>
    </xf>
    <xf numFmtId="0" fontId="3" fillId="0" borderId="36" xfId="57" applyFont="1" applyBorder="1" applyAlignment="1">
      <alignment/>
      <protection/>
    </xf>
    <xf numFmtId="0" fontId="3" fillId="0" borderId="37" xfId="57" applyFont="1" applyBorder="1">
      <alignment/>
      <protection/>
    </xf>
    <xf numFmtId="3" fontId="2" fillId="0" borderId="0" xfId="57" applyNumberFormat="1" applyFont="1" applyBorder="1">
      <alignment/>
      <protection/>
    </xf>
    <xf numFmtId="165" fontId="3" fillId="0" borderId="25" xfId="47" applyNumberFormat="1" applyFont="1" applyBorder="1" applyAlignment="1">
      <alignment horizontal="center"/>
    </xf>
    <xf numFmtId="0" fontId="3" fillId="0" borderId="28" xfId="57" applyFont="1" applyBorder="1">
      <alignment/>
      <protection/>
    </xf>
    <xf numFmtId="3" fontId="2" fillId="0" borderId="0" xfId="57" applyNumberFormat="1" applyFont="1">
      <alignment/>
      <protection/>
    </xf>
    <xf numFmtId="165" fontId="3" fillId="0" borderId="0" xfId="47" applyNumberFormat="1" applyFont="1" applyAlignment="1">
      <alignment/>
    </xf>
    <xf numFmtId="0" fontId="2" fillId="0" borderId="0" xfId="57">
      <alignment/>
      <protection/>
    </xf>
    <xf numFmtId="165" fontId="3" fillId="0" borderId="23" xfId="45" applyNumberFormat="1" applyFont="1" applyBorder="1" applyAlignment="1">
      <alignment/>
    </xf>
    <xf numFmtId="165" fontId="4" fillId="0" borderId="29" xfId="45" applyNumberFormat="1" applyFont="1" applyBorder="1" applyAlignment="1">
      <alignment/>
    </xf>
    <xf numFmtId="165" fontId="4" fillId="0" borderId="0" xfId="45" applyNumberFormat="1" applyFont="1" applyBorder="1" applyAlignment="1">
      <alignment/>
    </xf>
    <xf numFmtId="0" fontId="7" fillId="0" borderId="38" xfId="0" applyFont="1" applyFill="1" applyBorder="1" applyAlignment="1">
      <alignment horizontal="left"/>
    </xf>
    <xf numFmtId="0" fontId="4" fillId="0" borderId="0" xfId="57" applyFont="1" applyBorder="1" applyAlignment="1">
      <alignment horizontal="left"/>
      <protection/>
    </xf>
    <xf numFmtId="0" fontId="3" fillId="0" borderId="0" xfId="57" applyFont="1" applyBorder="1" applyAlignment="1">
      <alignment horizontal="left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tabSelected="1" zoomScalePageLayoutView="0" workbookViewId="0" topLeftCell="A1">
      <selection activeCell="D31" sqref="D31"/>
    </sheetView>
  </sheetViews>
  <sheetFormatPr defaultColWidth="8.8515625" defaultRowHeight="15"/>
  <cols>
    <col min="1" max="1" width="26.28125" style="63" customWidth="1"/>
    <col min="2" max="2" width="8.421875" style="63" customWidth="1"/>
    <col min="3" max="3" width="23.140625" style="63" customWidth="1"/>
    <col min="4" max="4" width="20.00390625" style="63" customWidth="1"/>
    <col min="5" max="5" width="19.57421875" style="63" customWidth="1"/>
    <col min="6" max="7" width="15.28125" style="63" customWidth="1"/>
    <col min="8" max="8" width="8.8515625" style="63" customWidth="1"/>
    <col min="9" max="9" width="17.140625" style="63" customWidth="1"/>
    <col min="10" max="10" width="21.57421875" style="63" customWidth="1"/>
    <col min="11" max="12" width="30.00390625" style="63" customWidth="1"/>
    <col min="13" max="16384" width="8.8515625" style="63" customWidth="1"/>
  </cols>
  <sheetData>
    <row r="1" spans="1:9" s="5" customFormat="1" ht="15">
      <c r="A1" s="1"/>
      <c r="B1" s="1"/>
      <c r="C1" s="2" t="s">
        <v>0</v>
      </c>
      <c r="D1" s="3"/>
      <c r="E1" s="1"/>
      <c r="F1" s="1"/>
      <c r="G1" s="1"/>
      <c r="H1" s="4"/>
      <c r="I1" s="4"/>
    </row>
    <row r="2" spans="1:8" s="5" customFormat="1" ht="15" thickBot="1">
      <c r="A2" s="6"/>
      <c r="B2" s="3"/>
      <c r="C2" s="19"/>
      <c r="D2" s="3"/>
      <c r="E2" s="3"/>
      <c r="F2" s="3"/>
      <c r="G2" s="3"/>
      <c r="H2" s="7"/>
    </row>
    <row r="3" spans="1:8" s="5" customFormat="1" ht="21.75" customHeight="1" thickTop="1">
      <c r="A3" s="8" t="s">
        <v>1</v>
      </c>
      <c r="B3" s="9"/>
      <c r="C3" s="67" t="s">
        <v>34</v>
      </c>
      <c r="D3" s="9"/>
      <c r="E3" s="9"/>
      <c r="F3" s="9"/>
      <c r="G3" s="10"/>
      <c r="H3" s="7"/>
    </row>
    <row r="4" spans="1:8" s="5" customFormat="1" ht="21.75" customHeight="1">
      <c r="A4" s="11" t="s">
        <v>2</v>
      </c>
      <c r="B4" s="12"/>
      <c r="C4" s="13" t="s">
        <v>3</v>
      </c>
      <c r="D4" s="12"/>
      <c r="E4" s="12"/>
      <c r="F4" s="12"/>
      <c r="G4" s="14"/>
      <c r="H4" s="7"/>
    </row>
    <row r="5" spans="1:8" s="5" customFormat="1" ht="21.75" customHeight="1">
      <c r="A5" s="11"/>
      <c r="B5" s="12"/>
      <c r="C5" s="13" t="s">
        <v>4</v>
      </c>
      <c r="D5" s="12"/>
      <c r="E5" s="12"/>
      <c r="F5" s="12"/>
      <c r="G5" s="14"/>
      <c r="H5" s="7"/>
    </row>
    <row r="6" spans="1:7" s="5" customFormat="1" ht="21.75" customHeight="1">
      <c r="A6" s="15" t="s">
        <v>5</v>
      </c>
      <c r="C6" s="16" t="s">
        <v>6</v>
      </c>
      <c r="D6" s="16"/>
      <c r="E6" s="16"/>
      <c r="F6" s="16"/>
      <c r="G6" s="17"/>
    </row>
    <row r="7" spans="1:7" s="5" customFormat="1" ht="21.75" customHeight="1">
      <c r="A7" s="15" t="s">
        <v>7</v>
      </c>
      <c r="B7" s="16"/>
      <c r="C7" s="16" t="s">
        <v>8</v>
      </c>
      <c r="D7" s="16"/>
      <c r="E7" s="16"/>
      <c r="F7" s="16"/>
      <c r="G7" s="17"/>
    </row>
    <row r="8" spans="1:7" s="5" customFormat="1" ht="21.75" customHeight="1" thickBot="1">
      <c r="A8" s="18" t="s">
        <v>9</v>
      </c>
      <c r="B8" s="19"/>
      <c r="C8" s="19" t="s">
        <v>10</v>
      </c>
      <c r="D8" s="19"/>
      <c r="E8" s="19"/>
      <c r="F8" s="19"/>
      <c r="G8" s="20"/>
    </row>
    <row r="9" spans="1:7" s="5" customFormat="1" ht="15.75" customHeight="1" thickTop="1">
      <c r="A9" s="21"/>
      <c r="B9" s="21"/>
      <c r="C9" s="16"/>
      <c r="D9" s="16"/>
      <c r="E9" s="16"/>
      <c r="F9" s="16"/>
      <c r="G9" s="16"/>
    </row>
    <row r="10" spans="1:7" s="5" customFormat="1" ht="17.25" customHeight="1">
      <c r="A10" s="68" t="s">
        <v>11</v>
      </c>
      <c r="B10" s="68"/>
      <c r="C10" s="68"/>
      <c r="D10" s="68"/>
      <c r="E10" s="68"/>
      <c r="F10" s="68"/>
      <c r="G10" s="68"/>
    </row>
    <row r="11" spans="1:7" s="5" customFormat="1" ht="18" customHeight="1" thickBot="1">
      <c r="A11" s="22" t="s">
        <v>13</v>
      </c>
      <c r="B11" s="21"/>
      <c r="C11" s="21"/>
      <c r="D11" s="21"/>
      <c r="E11" s="21"/>
      <c r="F11" s="21"/>
      <c r="G11" s="21"/>
    </row>
    <row r="12" spans="1:7" s="5" customFormat="1" ht="21.75" customHeight="1">
      <c r="A12" s="23" t="s">
        <v>14</v>
      </c>
      <c r="B12" s="24" t="s">
        <v>15</v>
      </c>
      <c r="C12" s="24" t="s">
        <v>16</v>
      </c>
      <c r="D12" s="24" t="s">
        <v>17</v>
      </c>
      <c r="E12" s="25">
        <v>2012</v>
      </c>
      <c r="F12" s="25">
        <v>2013</v>
      </c>
      <c r="G12" s="26">
        <v>2014</v>
      </c>
    </row>
    <row r="13" spans="1:7" s="5" customFormat="1" ht="21.75" customHeight="1">
      <c r="A13" s="27"/>
      <c r="B13" s="28" t="s">
        <v>18</v>
      </c>
      <c r="C13" s="28" t="s">
        <v>19</v>
      </c>
      <c r="D13" s="29"/>
      <c r="E13" s="29"/>
      <c r="F13" s="30"/>
      <c r="G13" s="31"/>
    </row>
    <row r="14" spans="1:7" s="5" customFormat="1" ht="28.5">
      <c r="A14" s="27" t="s">
        <v>31</v>
      </c>
      <c r="B14" s="32">
        <v>10</v>
      </c>
      <c r="C14" s="33" t="s">
        <v>32</v>
      </c>
      <c r="D14" s="64">
        <v>55000</v>
      </c>
      <c r="E14" s="34">
        <v>55000</v>
      </c>
      <c r="F14" s="34">
        <v>55000</v>
      </c>
      <c r="G14" s="35">
        <v>55000</v>
      </c>
    </row>
    <row r="15" spans="1:7" s="5" customFormat="1" ht="21.75" customHeight="1" thickBot="1">
      <c r="A15" s="36"/>
      <c r="B15" s="37" t="s">
        <v>20</v>
      </c>
      <c r="C15" s="38"/>
      <c r="D15" s="65">
        <f>D14</f>
        <v>55000</v>
      </c>
      <c r="E15" s="39">
        <f>E14</f>
        <v>55000</v>
      </c>
      <c r="F15" s="39">
        <f>F14</f>
        <v>55000</v>
      </c>
      <c r="G15" s="40">
        <f>G14</f>
        <v>55000</v>
      </c>
    </row>
    <row r="16" spans="1:7" s="5" customFormat="1" ht="21.75" customHeight="1">
      <c r="A16" s="41"/>
      <c r="B16" s="16"/>
      <c r="C16" s="41"/>
      <c r="D16" s="42"/>
      <c r="E16" s="42"/>
      <c r="F16" s="42"/>
      <c r="G16" s="42"/>
    </row>
    <row r="17" spans="1:7" s="5" customFormat="1" ht="18" customHeight="1">
      <c r="A17" s="16"/>
      <c r="B17" s="16"/>
      <c r="C17" s="16"/>
      <c r="D17" s="42"/>
      <c r="E17" s="42"/>
      <c r="F17" s="42"/>
      <c r="G17" s="42"/>
    </row>
    <row r="18" spans="1:7" s="5" customFormat="1" ht="21.75" customHeight="1" thickBot="1">
      <c r="A18" s="43" t="s">
        <v>21</v>
      </c>
      <c r="B18" s="16"/>
      <c r="C18" s="21"/>
      <c r="D18" s="21"/>
      <c r="E18" s="21"/>
      <c r="F18" s="21"/>
      <c r="G18" s="21"/>
    </row>
    <row r="19" spans="1:7" s="5" customFormat="1" ht="21.75" customHeight="1">
      <c r="A19" s="23" t="s">
        <v>14</v>
      </c>
      <c r="B19" s="24" t="s">
        <v>15</v>
      </c>
      <c r="C19" s="24" t="s">
        <v>22</v>
      </c>
      <c r="D19" s="24" t="s">
        <v>17</v>
      </c>
      <c r="E19" s="24">
        <f>E12</f>
        <v>2012</v>
      </c>
      <c r="F19" s="24">
        <f>F12</f>
        <v>2013</v>
      </c>
      <c r="G19" s="26">
        <f>G12</f>
        <v>2014</v>
      </c>
    </row>
    <row r="20" spans="1:7" s="5" customFormat="1" ht="21.75" customHeight="1">
      <c r="A20" s="27"/>
      <c r="B20" s="28" t="s">
        <v>18</v>
      </c>
      <c r="C20" s="28"/>
      <c r="D20" s="29"/>
      <c r="E20" s="29"/>
      <c r="F20" s="30"/>
      <c r="G20" s="31"/>
    </row>
    <row r="21" spans="1:7" s="5" customFormat="1" ht="21.75" customHeight="1">
      <c r="A21" s="27" t="s">
        <v>23</v>
      </c>
      <c r="B21" s="32">
        <v>10</v>
      </c>
      <c r="C21" s="28" t="s">
        <v>24</v>
      </c>
      <c r="D21" s="64">
        <f>D14</f>
        <v>55000</v>
      </c>
      <c r="E21" s="34">
        <v>55000</v>
      </c>
      <c r="F21" s="34">
        <v>55000</v>
      </c>
      <c r="G21" s="35">
        <v>55000</v>
      </c>
    </row>
    <row r="22" spans="1:8" s="5" customFormat="1" ht="21.75" customHeight="1" thickBot="1">
      <c r="A22" s="44"/>
      <c r="B22" s="45"/>
      <c r="C22" s="45"/>
      <c r="D22" s="65">
        <f>D21</f>
        <v>55000</v>
      </c>
      <c r="E22" s="39">
        <f>E21</f>
        <v>55000</v>
      </c>
      <c r="F22" s="39">
        <f>F21</f>
        <v>55000</v>
      </c>
      <c r="G22" s="40">
        <f>G21</f>
        <v>55000</v>
      </c>
      <c r="H22" s="46"/>
    </row>
    <row r="23" spans="1:8" s="5" customFormat="1" ht="21.75" customHeight="1">
      <c r="A23" s="16"/>
      <c r="B23" s="16"/>
      <c r="C23" s="16"/>
      <c r="D23" s="66"/>
      <c r="E23" s="42"/>
      <c r="F23" s="42"/>
      <c r="G23" s="42"/>
      <c r="H23" s="46"/>
    </row>
    <row r="24" spans="1:7" s="5" customFormat="1" ht="15" customHeight="1">
      <c r="A24" s="21"/>
      <c r="B24" s="21"/>
      <c r="C24" s="21"/>
      <c r="D24" s="47"/>
      <c r="E24" s="47"/>
      <c r="F24" s="47"/>
      <c r="G24" s="47"/>
    </row>
    <row r="25" spans="1:7" s="5" customFormat="1" ht="21.75" customHeight="1" thickBot="1">
      <c r="A25" s="48" t="s">
        <v>25</v>
      </c>
      <c r="B25" s="16"/>
      <c r="C25" s="16"/>
      <c r="D25" s="21"/>
      <c r="E25" s="21"/>
      <c r="F25" s="21"/>
      <c r="G25" s="21"/>
    </row>
    <row r="26" spans="1:9" s="5" customFormat="1" ht="21.75" customHeight="1">
      <c r="A26" s="49"/>
      <c r="B26" s="50"/>
      <c r="C26" s="51"/>
      <c r="D26" s="24" t="s">
        <v>17</v>
      </c>
      <c r="E26" s="24">
        <f>E12</f>
        <v>2012</v>
      </c>
      <c r="F26" s="24">
        <f>F12</f>
        <v>2013</v>
      </c>
      <c r="G26" s="26">
        <f>G12</f>
        <v>2014</v>
      </c>
      <c r="H26" s="41"/>
      <c r="I26" s="41"/>
    </row>
    <row r="27" spans="1:9" s="5" customFormat="1" ht="21.75" customHeight="1">
      <c r="A27" s="52" t="s">
        <v>26</v>
      </c>
      <c r="B27" s="53"/>
      <c r="C27" s="54"/>
      <c r="D27" s="55">
        <f>D14*0.68</f>
        <v>37400</v>
      </c>
      <c r="E27" s="55">
        <f>E14*0.68</f>
        <v>37400</v>
      </c>
      <c r="F27" s="55">
        <f>F14*0.68</f>
        <v>37400</v>
      </c>
      <c r="G27" s="55">
        <f>G14*0.68</f>
        <v>37400</v>
      </c>
      <c r="H27" s="41"/>
      <c r="I27" s="41"/>
    </row>
    <row r="28" spans="1:9" s="5" customFormat="1" ht="21.75" customHeight="1">
      <c r="A28" s="52" t="s">
        <v>27</v>
      </c>
      <c r="B28" s="56"/>
      <c r="C28" s="57"/>
      <c r="D28" s="55">
        <f>D22-D27</f>
        <v>17600</v>
      </c>
      <c r="E28" s="55">
        <f>E22-E27</f>
        <v>17600</v>
      </c>
      <c r="F28" s="55">
        <f>F22-F27</f>
        <v>17600</v>
      </c>
      <c r="G28" s="55">
        <f>G22-G27</f>
        <v>17600</v>
      </c>
      <c r="H28" s="58"/>
      <c r="I28" s="58"/>
    </row>
    <row r="29" spans="1:9" s="5" customFormat="1" ht="21.75" customHeight="1">
      <c r="A29" s="52" t="s">
        <v>28</v>
      </c>
      <c r="B29" s="56"/>
      <c r="C29" s="57"/>
      <c r="D29" s="55">
        <v>0</v>
      </c>
      <c r="E29" s="55">
        <v>0</v>
      </c>
      <c r="F29" s="55">
        <v>0</v>
      </c>
      <c r="G29" s="59">
        <v>0</v>
      </c>
      <c r="H29" s="58"/>
      <c r="I29" s="58"/>
    </row>
    <row r="30" spans="1:7" s="5" customFormat="1" ht="21.75" customHeight="1">
      <c r="A30" s="52" t="s">
        <v>29</v>
      </c>
      <c r="B30" s="56"/>
      <c r="C30" s="57"/>
      <c r="D30" s="55">
        <v>0</v>
      </c>
      <c r="E30" s="55">
        <v>0</v>
      </c>
      <c r="F30" s="55">
        <v>0</v>
      </c>
      <c r="G30" s="59">
        <v>0</v>
      </c>
    </row>
    <row r="31" spans="1:9" s="5" customFormat="1" ht="21.75" customHeight="1" thickBot="1">
      <c r="A31" s="44" t="s">
        <v>30</v>
      </c>
      <c r="B31" s="37"/>
      <c r="C31" s="60"/>
      <c r="D31" s="39">
        <f>SUM(D27:D30)</f>
        <v>55000</v>
      </c>
      <c r="E31" s="39">
        <f>SUM(E27:E30)</f>
        <v>55000</v>
      </c>
      <c r="F31" s="39">
        <f>SUM(F27:F30)</f>
        <v>55000</v>
      </c>
      <c r="G31" s="40">
        <f>SUM(G27:G30)</f>
        <v>55000</v>
      </c>
      <c r="H31" s="61"/>
      <c r="I31" s="61"/>
    </row>
    <row r="32" spans="1:9" s="5" customFormat="1" ht="21.75" customHeight="1">
      <c r="A32" s="22"/>
      <c r="B32" s="21"/>
      <c r="C32" s="21"/>
      <c r="D32" s="62"/>
      <c r="E32" s="62"/>
      <c r="F32" s="62"/>
      <c r="G32" s="62"/>
      <c r="H32" s="61"/>
      <c r="I32" s="61"/>
    </row>
    <row r="33" spans="1:7" ht="25.5" customHeight="1">
      <c r="A33" s="69" t="s">
        <v>33</v>
      </c>
      <c r="B33" s="69"/>
      <c r="C33" s="69"/>
      <c r="D33" s="69"/>
      <c r="E33" s="69"/>
      <c r="F33" s="69"/>
      <c r="G33" s="69"/>
    </row>
    <row r="34" spans="1:7" ht="14.25">
      <c r="A34" s="69" t="s">
        <v>12</v>
      </c>
      <c r="B34" s="69"/>
      <c r="C34" s="69"/>
      <c r="D34" s="69"/>
      <c r="E34" s="69"/>
      <c r="F34" s="69"/>
      <c r="G34" s="69"/>
    </row>
  </sheetData>
  <sheetProtection/>
  <mergeCells count="3">
    <mergeCell ref="A10:G10"/>
    <mergeCell ref="A33:G33"/>
    <mergeCell ref="A34:G34"/>
  </mergeCells>
  <printOptions/>
  <pageMargins left="0.75" right="0.75" top="1" bottom="0.88" header="0.5" footer="0.5"/>
  <pageSetup fitToHeight="1" fitToWidth="1" horizontalDpi="600" verticalDpi="600" orientation="portrait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palmerd</dc:creator>
  <cp:keywords/>
  <dc:description/>
  <cp:lastModifiedBy>Pedroz, Melani</cp:lastModifiedBy>
  <cp:lastPrinted>2011-07-15T19:12:57Z</cp:lastPrinted>
  <dcterms:created xsi:type="dcterms:W3CDTF">2011-07-14T15:33:46Z</dcterms:created>
  <dcterms:modified xsi:type="dcterms:W3CDTF">2011-07-21T18:23:43Z</dcterms:modified>
  <cp:category/>
  <cp:version/>
  <cp:contentType/>
  <cp:contentStatus/>
</cp:coreProperties>
</file>