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595" activeTab="0"/>
  </bookViews>
  <sheets>
    <sheet name="Attachment D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<sst xmlns="http://schemas.openxmlformats.org/spreadsheetml/2006/main" count="40" uniqueCount="40">
  <si>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Attachment D: Wastewater Treatment Capital Improvement Program</t>
  </si>
  <si>
    <t>Total 2008 - 2013</t>
  </si>
  <si>
    <t>4616/WASTEWATER TREATMENT CAPITAL</t>
  </si>
  <si>
    <t>A20000</t>
  </si>
  <si>
    <t>South Treatment Plant</t>
  </si>
  <si>
    <t>A20100</t>
  </si>
  <si>
    <t>West Point Treatment Plant</t>
  </si>
  <si>
    <t>A20200</t>
  </si>
  <si>
    <t>Brightwater Treatment Plant</t>
  </si>
  <si>
    <t>A20300</t>
  </si>
  <si>
    <t>Local Treatment Facilities</t>
  </si>
  <si>
    <t>A20400</t>
  </si>
  <si>
    <t>Conveyance pipes and storage</t>
  </si>
  <si>
    <t>A20500</t>
  </si>
  <si>
    <t xml:space="preserve"> Conveyance Pump Station</t>
  </si>
  <si>
    <t>A20600</t>
  </si>
  <si>
    <t>Combined Sewer Overflow (CSO) control</t>
  </si>
  <si>
    <t>A20700</t>
  </si>
  <si>
    <t>Infiltration and Inflow (I/I) Control</t>
  </si>
  <si>
    <t>A20800</t>
  </si>
  <si>
    <t>Biosolids recycling</t>
  </si>
  <si>
    <t>A20900</t>
  </si>
  <si>
    <t>Water reuse</t>
  </si>
  <si>
    <t>A21000</t>
  </si>
  <si>
    <t xml:space="preserve"> Environmental Laboratory</t>
  </si>
  <si>
    <t>A21100</t>
  </si>
  <si>
    <t xml:space="preserve"> Central Functions </t>
  </si>
  <si>
    <t>A21201</t>
  </si>
  <si>
    <t>Minor Asset Management - Electrical / I&amp;C</t>
  </si>
  <si>
    <t>A21202</t>
  </si>
  <si>
    <t>Minor Asset Management - Mechanical Upgrade and Re</t>
  </si>
  <si>
    <t>A21203</t>
  </si>
  <si>
    <t>Minor Asset Management - Odor / Corrosion</t>
  </si>
  <si>
    <t>A21204</t>
  </si>
  <si>
    <t>Minor Asset Management - Pipeline Replacement</t>
  </si>
  <si>
    <t>A21205</t>
  </si>
  <si>
    <t>Minor Asset Management - Process Replacement Impro</t>
  </si>
  <si>
    <t>A21206</t>
  </si>
  <si>
    <t>Minor Asset Managment - Structures/Site Improvemen</t>
  </si>
  <si>
    <t xml:space="preserve">                    Total Fund 4616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</si>
</sst>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/>
    </xf>
    <xf numFmtId="164" fontId="4" fillId="0" borderId="9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9.57421875" style="3" customWidth="1"/>
    <col min="2" max="2" width="48.7109375" style="0" customWidth="1"/>
    <col min="3" max="9" width="12.28125" style="0" bestFit="1" customWidth="1"/>
  </cols>
  <sheetData>
    <row r="2" spans="1:3" ht="22.5" customHeight="1">
      <c r="A2" s="1" t="s">
        <v>0</v>
      </c>
      <c r="B2" s="1"/>
      <c r="C2" s="2"/>
    </row>
    <row r="3" spans="2:9" ht="12.75">
      <c r="B3" s="4"/>
      <c r="C3" s="5"/>
      <c r="D3" s="5"/>
      <c r="E3" s="5"/>
      <c r="F3" s="5"/>
      <c r="G3" s="5"/>
      <c r="H3" s="5"/>
      <c r="I3" s="5"/>
    </row>
    <row r="4" spans="2:9" ht="25.5">
      <c r="B4" s="6"/>
      <c r="C4" s="7">
        <v>2008</v>
      </c>
      <c r="D4" s="7">
        <v>2009</v>
      </c>
      <c r="E4" s="7">
        <v>2010</v>
      </c>
      <c r="F4" s="7">
        <v>2011</v>
      </c>
      <c r="G4" s="7">
        <v>2012</v>
      </c>
      <c r="H4" s="7">
        <v>2013</v>
      </c>
      <c r="I4" s="8" t="s">
        <v>1</v>
      </c>
    </row>
    <row r="5" spans="2:9" ht="12.75">
      <c r="B5" s="9" t="s">
        <v>2</v>
      </c>
      <c r="C5" s="10"/>
      <c r="D5" s="10"/>
      <c r="E5" s="10"/>
      <c r="F5" s="10"/>
      <c r="G5" s="10"/>
      <c r="H5" s="10"/>
      <c r="I5" s="11"/>
    </row>
    <row r="6" spans="1:9" ht="12.75">
      <c r="A6" s="12" t="s">
        <v>3</v>
      </c>
      <c r="B6" s="13" t="s">
        <v>4</v>
      </c>
      <c r="C6" s="14">
        <v>1574292</v>
      </c>
      <c r="D6" s="14">
        <v>2116556</v>
      </c>
      <c r="E6" s="14">
        <v>2238651</v>
      </c>
      <c r="F6" s="14">
        <v>4319051</v>
      </c>
      <c r="G6" s="14">
        <v>3936236</v>
      </c>
      <c r="H6" s="14">
        <v>5574309</v>
      </c>
      <c r="I6" s="15">
        <v>19759095</v>
      </c>
    </row>
    <row r="7" spans="1:9" ht="12.75">
      <c r="A7" s="12" t="s">
        <v>5</v>
      </c>
      <c r="B7" s="13" t="s">
        <v>6</v>
      </c>
      <c r="C7" s="14">
        <v>4988969</v>
      </c>
      <c r="D7" s="14">
        <v>14757764</v>
      </c>
      <c r="E7" s="14">
        <v>3223937</v>
      </c>
      <c r="F7" s="14">
        <v>762281</v>
      </c>
      <c r="G7" s="14">
        <v>785150</v>
      </c>
      <c r="H7" s="14">
        <v>808704</v>
      </c>
      <c r="I7" s="15">
        <v>25326805</v>
      </c>
    </row>
    <row r="8" spans="1:9" ht="12.75">
      <c r="A8" s="12" t="s">
        <v>7</v>
      </c>
      <c r="B8" s="13" t="s">
        <v>8</v>
      </c>
      <c r="C8" s="14">
        <v>117988737</v>
      </c>
      <c r="D8" s="14">
        <v>45202611</v>
      </c>
      <c r="E8" s="14">
        <v>23019800</v>
      </c>
      <c r="F8" s="14">
        <v>23582337</v>
      </c>
      <c r="G8" s="14"/>
      <c r="H8" s="14"/>
      <c r="I8" s="15">
        <v>209793485</v>
      </c>
    </row>
    <row r="9" spans="1:9" ht="12.75">
      <c r="A9" s="12" t="s">
        <v>9</v>
      </c>
      <c r="B9" s="13" t="s">
        <v>10</v>
      </c>
      <c r="C9" s="14">
        <v>658544</v>
      </c>
      <c r="D9" s="14"/>
      <c r="E9" s="14"/>
      <c r="F9" s="14"/>
      <c r="G9" s="14"/>
      <c r="H9" s="14"/>
      <c r="I9" s="15">
        <v>658544</v>
      </c>
    </row>
    <row r="10" spans="1:9" ht="12.75">
      <c r="A10" s="12" t="s">
        <v>11</v>
      </c>
      <c r="B10" s="13" t="s">
        <v>12</v>
      </c>
      <c r="C10" s="14">
        <v>63337735</v>
      </c>
      <c r="D10" s="14">
        <v>11416206</v>
      </c>
      <c r="E10" s="14">
        <v>17588421</v>
      </c>
      <c r="F10" s="14">
        <v>21845997</v>
      </c>
      <c r="G10" s="14">
        <v>21280672</v>
      </c>
      <c r="H10" s="14">
        <v>18535239</v>
      </c>
      <c r="I10" s="15">
        <v>154004270</v>
      </c>
    </row>
    <row r="11" spans="1:9" ht="12.75">
      <c r="A11" s="12" t="s">
        <v>13</v>
      </c>
      <c r="B11" s="13" t="s">
        <v>14</v>
      </c>
      <c r="C11" s="14">
        <v>44822000</v>
      </c>
      <c r="D11" s="14">
        <v>8241104</v>
      </c>
      <c r="E11" s="14">
        <v>2561358</v>
      </c>
      <c r="F11" s="14">
        <v>949005</v>
      </c>
      <c r="G11" s="14">
        <v>702020</v>
      </c>
      <c r="H11" s="14">
        <v>3598792</v>
      </c>
      <c r="I11" s="15">
        <v>60874279</v>
      </c>
    </row>
    <row r="12" spans="1:9" ht="12.75">
      <c r="A12" s="12" t="s">
        <v>15</v>
      </c>
      <c r="B12" s="13" t="s">
        <v>16</v>
      </c>
      <c r="C12" s="14">
        <v>3574553</v>
      </c>
      <c r="D12" s="14">
        <v>32307539</v>
      </c>
      <c r="E12" s="14">
        <v>27776724</v>
      </c>
      <c r="F12" s="14">
        <v>5220300</v>
      </c>
      <c r="G12" s="14">
        <v>28827457</v>
      </c>
      <c r="H12" s="14">
        <v>19158179</v>
      </c>
      <c r="I12" s="15">
        <v>116864752</v>
      </c>
    </row>
    <row r="13" spans="1:9" ht="12.75">
      <c r="A13" s="12" t="s">
        <v>17</v>
      </c>
      <c r="B13" s="13" t="s">
        <v>18</v>
      </c>
      <c r="C13" s="14">
        <v>-11660168</v>
      </c>
      <c r="D13" s="14">
        <v>14014535</v>
      </c>
      <c r="E13" s="14"/>
      <c r="F13" s="14">
        <v>10419609</v>
      </c>
      <c r="G13" s="14">
        <v>298686</v>
      </c>
      <c r="H13" s="14">
        <v>51225</v>
      </c>
      <c r="I13" s="15">
        <v>13123887</v>
      </c>
    </row>
    <row r="14" spans="1:9" ht="12.75">
      <c r="A14" s="12" t="s">
        <v>19</v>
      </c>
      <c r="B14" s="13" t="s">
        <v>20</v>
      </c>
      <c r="C14" s="14">
        <v>934308</v>
      </c>
      <c r="D14" s="14">
        <v>453256</v>
      </c>
      <c r="E14" s="14">
        <v>3811436</v>
      </c>
      <c r="F14" s="14">
        <v>389431</v>
      </c>
      <c r="G14" s="14">
        <v>708351</v>
      </c>
      <c r="H14" s="14">
        <v>470919</v>
      </c>
      <c r="I14" s="15">
        <v>6767701</v>
      </c>
    </row>
    <row r="15" spans="1:9" ht="12.75">
      <c r="A15" s="12" t="s">
        <v>21</v>
      </c>
      <c r="B15" s="13" t="s">
        <v>22</v>
      </c>
      <c r="C15" s="14">
        <v>10353303</v>
      </c>
      <c r="D15" s="14">
        <v>4856823</v>
      </c>
      <c r="E15" s="14">
        <v>2472588</v>
      </c>
      <c r="F15" s="14">
        <v>2046149</v>
      </c>
      <c r="G15" s="14"/>
      <c r="H15" s="14"/>
      <c r="I15" s="15">
        <v>19728863</v>
      </c>
    </row>
    <row r="16" spans="1:9" ht="12.75">
      <c r="A16" s="12" t="s">
        <v>23</v>
      </c>
      <c r="B16" s="13" t="s">
        <v>24</v>
      </c>
      <c r="C16" s="14">
        <v>702772</v>
      </c>
      <c r="D16" s="14">
        <v>699440</v>
      </c>
      <c r="E16" s="14">
        <v>713386</v>
      </c>
      <c r="F16" s="14">
        <v>900211</v>
      </c>
      <c r="G16" s="14">
        <v>955034</v>
      </c>
      <c r="H16" s="14">
        <v>1013195</v>
      </c>
      <c r="I16" s="15">
        <v>4984038</v>
      </c>
    </row>
    <row r="17" spans="1:9" ht="12.75">
      <c r="A17" s="12" t="s">
        <v>25</v>
      </c>
      <c r="B17" s="13" t="s">
        <v>26</v>
      </c>
      <c r="C17" s="14">
        <v>29738367</v>
      </c>
      <c r="D17" s="14">
        <v>3091236</v>
      </c>
      <c r="E17" s="14">
        <v>3362702</v>
      </c>
      <c r="F17" s="14">
        <v>7289099</v>
      </c>
      <c r="G17" s="14">
        <v>71196395</v>
      </c>
      <c r="H17" s="14">
        <v>76156661</v>
      </c>
      <c r="I17" s="15">
        <v>190834460</v>
      </c>
    </row>
    <row r="18" spans="1:9" ht="12.75">
      <c r="A18" s="12" t="s">
        <v>27</v>
      </c>
      <c r="B18" s="13" t="s">
        <v>28</v>
      </c>
      <c r="C18" s="14">
        <v>2354873</v>
      </c>
      <c r="D18" s="14">
        <v>2387025</v>
      </c>
      <c r="E18" s="14">
        <v>1967908</v>
      </c>
      <c r="F18" s="14">
        <v>3376526</v>
      </c>
      <c r="G18" s="14">
        <v>3593749</v>
      </c>
      <c r="H18" s="14">
        <v>3701562</v>
      </c>
      <c r="I18" s="15">
        <v>17381643</v>
      </c>
    </row>
    <row r="19" spans="1:9" ht="12.75">
      <c r="A19" s="12" t="s">
        <v>29</v>
      </c>
      <c r="B19" s="13" t="s">
        <v>30</v>
      </c>
      <c r="C19" s="14">
        <v>1971648</v>
      </c>
      <c r="D19" s="14">
        <v>2652250</v>
      </c>
      <c r="E19" s="14">
        <v>2731818</v>
      </c>
      <c r="F19" s="14">
        <v>3376526</v>
      </c>
      <c r="G19" s="14">
        <v>3709677</v>
      </c>
      <c r="H19" s="14">
        <v>3820967</v>
      </c>
      <c r="I19" s="15">
        <v>18262886</v>
      </c>
    </row>
    <row r="20" spans="1:9" ht="12.75">
      <c r="A20" s="12" t="s">
        <v>31</v>
      </c>
      <c r="B20" s="13" t="s">
        <v>32</v>
      </c>
      <c r="C20" s="14"/>
      <c r="D20" s="14">
        <v>347637</v>
      </c>
      <c r="E20" s="14">
        <v>546363</v>
      </c>
      <c r="F20" s="14">
        <v>675305</v>
      </c>
      <c r="G20" s="14">
        <v>695564</v>
      </c>
      <c r="H20" s="14">
        <v>1194052</v>
      </c>
      <c r="I20" s="15">
        <v>3458921</v>
      </c>
    </row>
    <row r="21" spans="1:9" ht="12.75">
      <c r="A21" s="12" t="s">
        <v>33</v>
      </c>
      <c r="B21" s="13" t="s">
        <v>34</v>
      </c>
      <c r="C21" s="14">
        <v>1430194</v>
      </c>
      <c r="D21" s="14">
        <v>2121800</v>
      </c>
      <c r="E21" s="14">
        <v>2185454</v>
      </c>
      <c r="F21" s="14">
        <v>2532395</v>
      </c>
      <c r="G21" s="14">
        <v>2608366</v>
      </c>
      <c r="H21" s="14">
        <v>2985130</v>
      </c>
      <c r="I21" s="15">
        <v>13863339</v>
      </c>
    </row>
    <row r="22" spans="1:9" ht="12.75">
      <c r="A22" s="12" t="s">
        <v>35</v>
      </c>
      <c r="B22" s="13" t="s">
        <v>36</v>
      </c>
      <c r="C22" s="14">
        <v>35399</v>
      </c>
      <c r="D22" s="14">
        <v>2387926</v>
      </c>
      <c r="E22" s="14">
        <v>2458636</v>
      </c>
      <c r="F22" s="14">
        <v>2813772</v>
      </c>
      <c r="G22" s="14">
        <v>3118447</v>
      </c>
      <c r="H22" s="14">
        <v>3212000</v>
      </c>
      <c r="I22" s="15">
        <v>14026180</v>
      </c>
    </row>
    <row r="23" spans="1:9" ht="13.5" thickBot="1">
      <c r="A23" s="12" t="s">
        <v>37</v>
      </c>
      <c r="B23" s="16" t="s">
        <v>38</v>
      </c>
      <c r="C23" s="14">
        <v>718378</v>
      </c>
      <c r="D23" s="14">
        <v>2121203</v>
      </c>
      <c r="E23" s="14">
        <v>2184284</v>
      </c>
      <c r="F23" s="14">
        <v>2532395</v>
      </c>
      <c r="G23" s="14">
        <v>2608365</v>
      </c>
      <c r="H23" s="14">
        <v>2985130</v>
      </c>
      <c r="I23" s="15">
        <v>13149755</v>
      </c>
    </row>
    <row r="24" spans="1:9" s="21" customFormat="1" ht="21" customHeight="1" thickBot="1">
      <c r="A24" s="17"/>
      <c r="B24" s="18" t="s">
        <v>39</v>
      </c>
      <c r="C24" s="19">
        <f aca="true" t="shared" si="0" ref="C24:I24">SUM(C6:C23)</f>
        <v>273523904</v>
      </c>
      <c r="D24" s="19">
        <f t="shared" si="0"/>
        <v>149174911</v>
      </c>
      <c r="E24" s="19">
        <f t="shared" si="0"/>
        <v>98843466</v>
      </c>
      <c r="F24" s="19">
        <f t="shared" si="0"/>
        <v>93030389</v>
      </c>
      <c r="G24" s="19">
        <f t="shared" si="0"/>
        <v>145024169</v>
      </c>
      <c r="H24" s="19">
        <f t="shared" si="0"/>
        <v>143266064</v>
      </c>
      <c r="I24" s="20">
        <f t="shared" si="0"/>
        <v>902862903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dcterms:created xsi:type="dcterms:W3CDTF">2007-10-12T23:32:18Z</dcterms:created>
  <dcterms:modified xsi:type="dcterms:W3CDTF">2007-10-12T23:32:51Z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