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395" windowHeight="5640" activeTab="0"/>
  </bookViews>
  <sheets>
    <sheet name="Fiscal Note - Final" sheetId="1" r:id="rId1"/>
  </sheets>
  <definedNames>
    <definedName name="_xlnm.Print_Area" localSheetId="0">'Fiscal Note - Final'!$A$1:$G$64</definedName>
  </definedNames>
  <calcPr fullCalcOnLoad="1"/>
</workbook>
</file>

<file path=xl/sharedStrings.xml><?xml version="1.0" encoding="utf-8"?>
<sst xmlns="http://schemas.openxmlformats.org/spreadsheetml/2006/main" count="63" uniqueCount="37">
  <si>
    <t>FISCAL  NOTE</t>
  </si>
  <si>
    <t>Ordinance/Motion No.:</t>
  </si>
  <si>
    <t>Title:</t>
  </si>
  <si>
    <t>District Court Staffing Study</t>
  </si>
  <si>
    <t>Affected Agency and/or Agencies:</t>
  </si>
  <si>
    <t>District Court</t>
  </si>
  <si>
    <t>Note Prepared By:</t>
  </si>
  <si>
    <t>Donna Brunner</t>
  </si>
  <si>
    <t>Note Reviewed By:</t>
  </si>
  <si>
    <t>Tricia Crozier</t>
  </si>
  <si>
    <t>OMB Review By:</t>
  </si>
  <si>
    <t>Jeremy Jepson</t>
  </si>
  <si>
    <t>Impact of the above legislation on the fiscal affairs of King County is estimated to be:</t>
  </si>
  <si>
    <t>Revenue to:</t>
  </si>
  <si>
    <t>Fund</t>
  </si>
  <si>
    <t>1st</t>
  </si>
  <si>
    <t>2nd</t>
  </si>
  <si>
    <t>3rd</t>
  </si>
  <si>
    <t>4th</t>
  </si>
  <si>
    <t>Fund Title</t>
  </si>
  <si>
    <t>Code</t>
  </si>
  <si>
    <t>Revenue Source</t>
  </si>
  <si>
    <t>Year</t>
  </si>
  <si>
    <t>000000010/CX</t>
  </si>
  <si>
    <t>Trial Court Improvement Account</t>
  </si>
  <si>
    <t>TOTAL</t>
  </si>
  <si>
    <t>Expenditures from:</t>
  </si>
  <si>
    <t>Department</t>
  </si>
  <si>
    <t>000000010 / CX</t>
  </si>
  <si>
    <t>*</t>
  </si>
  <si>
    <t>Expenditures By Categories:</t>
  </si>
  <si>
    <t xml:space="preserve"> </t>
  </si>
  <si>
    <t>Salaries &amp; Benefits</t>
  </si>
  <si>
    <t>Capital Outlay</t>
  </si>
  <si>
    <t>Other</t>
  </si>
  <si>
    <t>Consultant</t>
  </si>
  <si>
    <t>2006 1st Quarter Omnibus Ordinance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</si>
</sst>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6"/>
      <name val="Arial"/>
      <family val="2"/>
    </font>
    <font>
      <b/>
      <i/>
      <u val="single"/>
      <sz val="10"/>
      <name val="Arial"/>
      <family val="2"/>
    </font>
    <font>
      <b/>
      <sz val="8"/>
      <name val="Arial"/>
      <family val="2"/>
    </font>
    <font>
      <sz val="8"/>
      <name val="Arial"/>
      <family val="2"/>
    </font>
    <font>
      <b/>
      <i/>
      <u val="single"/>
      <sz val="8"/>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6"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xf>
    <xf numFmtId="0" fontId="0" fillId="0" borderId="6" xfId="0" applyFill="1" applyBorder="1" applyAlignment="1">
      <alignment horizontal="center"/>
    </xf>
    <xf numFmtId="0" fontId="0" fillId="0" borderId="6" xfId="0" applyFill="1" applyBorder="1" applyAlignment="1">
      <alignment horizontal="left" wrapText="1"/>
    </xf>
    <xf numFmtId="6"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42" fontId="0" fillId="0" borderId="6" xfId="17" applyNumberFormat="1" applyFill="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0" fontId="0" fillId="0" borderId="11" xfId="0" applyFill="1" applyBorder="1" applyAlignment="1">
      <alignment/>
    </xf>
    <xf numFmtId="168"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34</xdr:row>
      <xdr:rowOff>104775</xdr:rowOff>
    </xdr:from>
    <xdr:to>
      <xdr:col>6</xdr:col>
      <xdr:colOff>619125</xdr:colOff>
      <xdr:row>62</xdr:row>
      <xdr:rowOff>123825</xdr:rowOff>
    </xdr:to>
    <xdr:sp>
      <xdr:nvSpPr>
        <xdr:cNvPr id="1" name="TextBox 1"/>
        <xdr:cNvSpPr txBox="1">
          <a:spLocks noChangeArrowheads="1"/>
        </xdr:cNvSpPr>
      </xdr:nvSpPr>
      <xdr:spPr>
        <a:xfrm>
          <a:off x="142875" y="5867400"/>
          <a:ext cx="6210300" cy="455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This supplemental request seeks the following: </a:t>
          </a:r>
          <a:r>
            <a:rPr lang="en-US" cap="none" sz="800" b="0" i="0" u="none" baseline="0">
              <a:latin typeface="Arial"/>
              <a:ea typeface="Arial"/>
              <a:cs typeface="Arial"/>
            </a:rPr>
            <a:t>
</a:t>
          </a:r>
          <a:r>
            <a:rPr lang="en-US" cap="none" sz="800" b="1" i="1" u="sng" baseline="0">
              <a:latin typeface="Arial"/>
              <a:ea typeface="Arial"/>
              <a:cs typeface="Arial"/>
            </a:rPr>
            <a:t>
</a:t>
          </a:r>
          <a:r>
            <a:rPr lang="en-US" cap="none" sz="800" b="1" i="0" u="none" baseline="0">
              <a:latin typeface="Arial"/>
              <a:ea typeface="Arial"/>
              <a:cs typeface="Arial"/>
            </a:rPr>
            <a:t>District Court seeks an additional $68,000 for a Staffing Study to analyze clerical staffing needs. In 2005 the Court was authorized $60,000 for a Staffing Study which proved to be an unrealistic funding expectation. The RFP process has been completed and the National Center for State Courts (NCSC) has been selected as the apparent successful proposer. The total amount needed for the Staffing Study is $128,000.
In the face of changes in technology and understaffing, no methodology is in place to assess the progress being made, the effect technology changes are having on efficiency, or the cost effectiveness and quality of services.
District Court has been given a roadmap for the future in the form of its newly approved Operational Master Plan (OMP).   "Recommendation No. 1--Court of Choice" of the Operational Master Plan includes the following "short-term operational recommendation" :
        A time and motion or equivalent study should be carried out to more accurately determine
         the Court's support staff needs.
The change to ECR has been fully implemented throughout the county. At the same time, the move to one DISCIS Database is a process that will take several years to fully implement.  District Court has reached a point in this process where a Staffing Study is appropriate and necessary to determine the staffing level that will maintain efficiency, avoid poor staffing decisions, and realize the benefits of each of these two innovative projects. 
</a:t>
          </a:r>
          <a:r>
            <a:rPr lang="en-US" cap="none" sz="1000" b="1" i="0" u="none" baseline="0">
              <a:latin typeface="Arial"/>
              <a:ea typeface="Arial"/>
              <a:cs typeface="Arial"/>
            </a:rPr>
            <a:t>
</a:t>
          </a:r>
          <a:r>
            <a:rPr lang="en-US" cap="none" sz="800" b="1" i="0" u="none" baseline="0">
              <a:latin typeface="Arial"/>
              <a:ea typeface="Arial"/>
              <a:cs typeface="Arial"/>
            </a:rPr>
            <a:t>District Court needs to evaluate its staffing needs and move quickly through the process of doing so.  It is paramount that District Court staff be re-focused from a group of individuals making emergency-driven decisions to a cohesive alliance, directed toward job performance and a higher quality of services. The Court needs this Staffing Study in order to provide an accessible forum for the fair, efficient, and understandable resolution of civil and criminal cases in the most cost effective and efficient way possible. 
A new law passed by the legislature in 2005 has brought new revenues to King County through increased fees and assessments as well as a quarterly State contribution to District Court judges salaries.  It is expected that a minimum of $220,000 for District Court judges salaries from the State will be realized by King County in 2006. </a:t>
          </a:r>
          <a:r>
            <a:rPr lang="en-US" cap="none" sz="1000" b="1" i="0" u="none" baseline="0">
              <a:latin typeface="Arial"/>
              <a:ea typeface="Arial"/>
              <a:cs typeface="Arial"/>
            </a:rPr>
            <a:t>
</a:t>
          </a:r>
          <a:r>
            <a:rPr lang="en-US" cap="none" sz="1000" b="1" i="1" u="sng" baseline="0">
              <a:latin typeface="Arial"/>
              <a:ea typeface="Arial"/>
              <a:cs typeface="Arial"/>
            </a:rPr>
            <a:t>
</a:t>
          </a:r>
        </a:p>
      </xdr:txBody>
    </xdr:sp>
    <xdr:clientData/>
  </xdr:twoCellAnchor>
  <xdr:oneCellAnchor>
    <xdr:from>
      <xdr:col>0</xdr:col>
      <xdr:colOff>238125</xdr:colOff>
      <xdr:row>64</xdr:row>
      <xdr:rowOff>0</xdr:rowOff>
    </xdr:from>
    <xdr:ext cx="76200" cy="200025"/>
    <xdr:sp>
      <xdr:nvSpPr>
        <xdr:cNvPr id="2" name="TextBox 2"/>
        <xdr:cNvSpPr txBox="1">
          <a:spLocks noChangeArrowheads="1"/>
        </xdr:cNvSpPr>
      </xdr:nvSpPr>
      <xdr:spPr>
        <a:xfrm>
          <a:off x="238125"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64</xdr:row>
      <xdr:rowOff>0</xdr:rowOff>
    </xdr:from>
    <xdr:ext cx="76200" cy="200025"/>
    <xdr:sp>
      <xdr:nvSpPr>
        <xdr:cNvPr id="3" name="TextBox 3"/>
        <xdr:cNvSpPr txBox="1">
          <a:spLocks noChangeArrowheads="1"/>
        </xdr:cNvSpPr>
      </xdr:nvSpPr>
      <xdr:spPr>
        <a:xfrm>
          <a:off x="76200" y="10620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workbookViewId="0" topLeftCell="A1">
      <selection activeCell="A1" sqref="A1"/>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0</v>
      </c>
    </row>
    <row r="3" spans="1:5" ht="12.75">
      <c r="A3" t="s">
        <v>1</v>
      </c>
      <c r="C3" s="2" t="s">
        <v>36</v>
      </c>
      <c r="D3" s="3"/>
      <c r="E3" s="3"/>
    </row>
    <row r="5" spans="1:5" ht="12.75">
      <c r="A5" t="s">
        <v>2</v>
      </c>
      <c r="C5" s="4" t="s">
        <v>3</v>
      </c>
      <c r="D5" s="3"/>
      <c r="E5" s="3"/>
    </row>
    <row r="7" spans="1:3" ht="12.75">
      <c r="A7" t="s">
        <v>4</v>
      </c>
      <c r="C7" s="5" t="s">
        <v>5</v>
      </c>
    </row>
    <row r="8" spans="1:3" ht="12.75">
      <c r="A8" t="s">
        <v>6</v>
      </c>
      <c r="C8" s="5" t="s">
        <v>7</v>
      </c>
    </row>
    <row r="9" spans="1:3" ht="12.75">
      <c r="A9" t="s">
        <v>8</v>
      </c>
      <c r="C9" s="5" t="s">
        <v>9</v>
      </c>
    </row>
    <row r="10" spans="1:3" ht="12.75">
      <c r="A10" t="s">
        <v>10</v>
      </c>
      <c r="C10" s="5" t="s">
        <v>11</v>
      </c>
    </row>
    <row r="12" ht="12.75">
      <c r="A12" t="s">
        <v>12</v>
      </c>
    </row>
    <row r="13" ht="12.75">
      <c r="A13" t="s">
        <v>13</v>
      </c>
    </row>
    <row r="14" spans="1:7" ht="12.75">
      <c r="A14" s="6"/>
      <c r="B14" s="7" t="s">
        <v>14</v>
      </c>
      <c r="C14" s="7"/>
      <c r="D14" s="7" t="s">
        <v>15</v>
      </c>
      <c r="E14" s="7" t="s">
        <v>16</v>
      </c>
      <c r="F14" s="7" t="s">
        <v>17</v>
      </c>
      <c r="G14" s="7" t="s">
        <v>18</v>
      </c>
    </row>
    <row r="15" spans="1:7" ht="12.75">
      <c r="A15" s="8" t="s">
        <v>19</v>
      </c>
      <c r="B15" s="9" t="s">
        <v>20</v>
      </c>
      <c r="C15" s="9" t="s">
        <v>21</v>
      </c>
      <c r="D15" s="9" t="s">
        <v>22</v>
      </c>
      <c r="E15" s="9" t="s">
        <v>22</v>
      </c>
      <c r="F15" s="9" t="s">
        <v>22</v>
      </c>
      <c r="G15" s="9" t="s">
        <v>22</v>
      </c>
    </row>
    <row r="16" spans="1:7" ht="25.5">
      <c r="A16" s="10" t="s">
        <v>23</v>
      </c>
      <c r="B16" s="11">
        <v>530</v>
      </c>
      <c r="C16" s="12" t="s">
        <v>24</v>
      </c>
      <c r="D16" s="13">
        <v>68000</v>
      </c>
      <c r="E16" s="14"/>
      <c r="F16" s="14">
        <f>E16*1.03</f>
        <v>0</v>
      </c>
      <c r="G16" s="14">
        <f>F16*1.03</f>
        <v>0</v>
      </c>
    </row>
    <row r="17" spans="1:7" ht="12.75">
      <c r="A17" s="15"/>
      <c r="B17" s="16"/>
      <c r="C17" s="15"/>
      <c r="D17" s="14"/>
      <c r="E17" s="14"/>
      <c r="F17" s="14"/>
      <c r="G17" s="14"/>
    </row>
    <row r="18" spans="1:7" ht="12.75">
      <c r="A18" s="18" t="s">
        <v>25</v>
      </c>
      <c r="B18" s="17"/>
      <c r="C18" s="15"/>
      <c r="D18" s="14">
        <f>SUM(D16:D17)</f>
        <v>68000</v>
      </c>
      <c r="E18" s="14">
        <f>SUM(E16:E17)</f>
        <v>0</v>
      </c>
      <c r="F18" s="14">
        <f>SUM(F16:F17)</f>
        <v>0</v>
      </c>
      <c r="G18" s="14">
        <f>SUM(G16:G17)</f>
        <v>0</v>
      </c>
    </row>
    <row r="19" spans="2:7" ht="12.75">
      <c r="B19" s="19"/>
      <c r="D19" s="20"/>
      <c r="E19" s="20"/>
      <c r="F19" s="20"/>
      <c r="G19" s="20"/>
    </row>
    <row r="20" spans="1:7" ht="12.75">
      <c r="A20" t="s">
        <v>26</v>
      </c>
      <c r="B20" s="19"/>
      <c r="D20" s="20"/>
      <c r="E20" s="20"/>
      <c r="F20" s="20"/>
      <c r="G20" s="20"/>
    </row>
    <row r="21" spans="1:7" ht="12.75">
      <c r="A21" s="6"/>
      <c r="B21" s="21" t="s">
        <v>14</v>
      </c>
      <c r="C21" s="7"/>
      <c r="D21" s="22" t="s">
        <v>15</v>
      </c>
      <c r="E21" s="22" t="s">
        <v>16</v>
      </c>
      <c r="F21" s="22" t="s">
        <v>17</v>
      </c>
      <c r="G21" s="22" t="s">
        <v>18</v>
      </c>
    </row>
    <row r="22" spans="1:7" ht="12.75">
      <c r="A22" s="8" t="s">
        <v>19</v>
      </c>
      <c r="B22" s="23" t="s">
        <v>20</v>
      </c>
      <c r="C22" s="9" t="s">
        <v>27</v>
      </c>
      <c r="D22" s="24" t="s">
        <v>22</v>
      </c>
      <c r="E22" s="25" t="s">
        <v>22</v>
      </c>
      <c r="F22" s="24" t="s">
        <v>22</v>
      </c>
      <c r="G22" s="24" t="s">
        <v>22</v>
      </c>
    </row>
    <row r="23" spans="1:8" ht="12.75">
      <c r="A23" s="26" t="s">
        <v>28</v>
      </c>
      <c r="B23" s="27">
        <v>530</v>
      </c>
      <c r="C23" s="28" t="s">
        <v>5</v>
      </c>
      <c r="D23" s="29">
        <v>68000</v>
      </c>
      <c r="E23" s="29">
        <v>0</v>
      </c>
      <c r="F23" s="14">
        <v>0</v>
      </c>
      <c r="G23" s="14">
        <f>F23*1.03</f>
        <v>0</v>
      </c>
      <c r="H23" t="s">
        <v>29</v>
      </c>
    </row>
    <row r="24" spans="1:7" ht="12.75">
      <c r="A24" s="15"/>
      <c r="B24" s="16"/>
      <c r="C24" s="15"/>
      <c r="D24" s="14"/>
      <c r="E24" s="29"/>
      <c r="F24" s="14"/>
      <c r="G24" s="14"/>
    </row>
    <row r="25" spans="1:7" ht="12.75">
      <c r="A25" s="18" t="s">
        <v>25</v>
      </c>
      <c r="B25" s="16"/>
      <c r="C25" s="15"/>
      <c r="D25" s="14">
        <f>SUM(D23:D24)</f>
        <v>68000</v>
      </c>
      <c r="E25" s="29">
        <f>SUM(E23:E24)</f>
        <v>0</v>
      </c>
      <c r="F25" s="14">
        <f>SUM(F23:F24)</f>
        <v>0</v>
      </c>
      <c r="G25" s="14">
        <f>SUM(G23:G24)</f>
        <v>0</v>
      </c>
    </row>
    <row r="26" spans="1:7" ht="12.75">
      <c r="A26" s="30" t="s">
        <v>30</v>
      </c>
      <c r="B26" s="30"/>
      <c r="C26" s="30"/>
      <c r="D26" s="31"/>
      <c r="E26" s="31"/>
      <c r="F26" s="31"/>
      <c r="G26" s="31"/>
    </row>
    <row r="27" spans="1:7" ht="12.75">
      <c r="A27" s="32"/>
      <c r="B27" s="33"/>
      <c r="C27" s="34"/>
      <c r="D27" s="35" t="s">
        <v>15</v>
      </c>
      <c r="E27" s="35" t="s">
        <v>16</v>
      </c>
      <c r="F27" s="35" t="s">
        <v>17</v>
      </c>
      <c r="G27" s="35" t="s">
        <v>18</v>
      </c>
    </row>
    <row r="28" spans="1:9" ht="12.75">
      <c r="A28" s="36"/>
      <c r="B28" s="37"/>
      <c r="C28" s="38"/>
      <c r="D28" s="25" t="s">
        <v>22</v>
      </c>
      <c r="E28" s="25" t="s">
        <v>22</v>
      </c>
      <c r="F28" s="25" t="s">
        <v>22</v>
      </c>
      <c r="G28" s="25" t="s">
        <v>22</v>
      </c>
      <c r="I28" t="s">
        <v>31</v>
      </c>
    </row>
    <row r="29" spans="1:8" ht="12.75">
      <c r="A29" s="39" t="s">
        <v>32</v>
      </c>
      <c r="B29" s="40"/>
      <c r="C29" s="38"/>
      <c r="D29" s="14"/>
      <c r="E29" s="14">
        <f>+E25</f>
        <v>0</v>
      </c>
      <c r="F29" s="14">
        <v>0</v>
      </c>
      <c r="G29" s="14">
        <f>F29*1.03</f>
        <v>0</v>
      </c>
      <c r="H29" t="s">
        <v>29</v>
      </c>
    </row>
    <row r="30" spans="1:7" ht="12.75">
      <c r="A30" s="39" t="s">
        <v>33</v>
      </c>
      <c r="B30" s="40"/>
      <c r="C30" s="41"/>
      <c r="D30" s="29"/>
      <c r="E30" s="29"/>
      <c r="F30" s="29"/>
      <c r="G30" s="29"/>
    </row>
    <row r="31" spans="1:7" ht="12.75">
      <c r="A31" s="39" t="s">
        <v>34</v>
      </c>
      <c r="B31" s="40" t="s">
        <v>35</v>
      </c>
      <c r="C31" s="41"/>
      <c r="D31" s="42">
        <v>68000</v>
      </c>
      <c r="E31" s="42"/>
      <c r="F31" s="42"/>
      <c r="G31" s="42"/>
    </row>
    <row r="32" spans="1:7" ht="12.75">
      <c r="A32" s="43"/>
      <c r="B32" s="40"/>
      <c r="C32" s="41"/>
      <c r="D32" s="29"/>
      <c r="E32" s="29"/>
      <c r="F32" s="29"/>
      <c r="G32" s="29"/>
    </row>
    <row r="33" spans="1:7" ht="12.75">
      <c r="A33" s="44" t="s">
        <v>25</v>
      </c>
      <c r="B33" s="40"/>
      <c r="C33" s="41"/>
      <c r="D33" s="29">
        <f>SUM(D29:D32)</f>
        <v>68000</v>
      </c>
      <c r="E33" s="29">
        <f>SUM(E29:E32)</f>
        <v>0</v>
      </c>
      <c r="F33" s="29">
        <f>SUM(F29:F32)</f>
        <v>0</v>
      </c>
      <c r="G33" s="29">
        <f>SUM(G29:G32)</f>
        <v>0</v>
      </c>
    </row>
    <row r="34" spans="1:7" ht="12.75">
      <c r="A34" s="30"/>
      <c r="B34" s="30"/>
      <c r="C34" s="30"/>
      <c r="D34" s="30"/>
      <c r="E34" s="30"/>
      <c r="F34" s="30"/>
      <c r="G34" s="30"/>
    </row>
    <row r="35" spans="1:7" ht="12.75">
      <c r="A35" s="30"/>
      <c r="B35" s="30"/>
      <c r="C35" s="30"/>
      <c r="D35" s="30"/>
      <c r="E35" s="30"/>
      <c r="F35" s="30"/>
      <c r="G35" s="30"/>
    </row>
    <row r="36" spans="1:7" ht="12.75">
      <c r="A36" s="30"/>
      <c r="B36" s="30"/>
      <c r="C36" s="30"/>
      <c r="D36" s="30"/>
      <c r="E36" s="30"/>
      <c r="F36" s="30"/>
      <c r="G36" s="30"/>
    </row>
    <row r="37" spans="1:7" ht="12.75">
      <c r="A37" s="30"/>
      <c r="B37" s="30"/>
      <c r="C37" s="30"/>
      <c r="D37" s="30"/>
      <c r="E37" s="30"/>
      <c r="F37" s="30"/>
      <c r="G37" s="30"/>
    </row>
    <row r="38" spans="1:7" ht="12.75">
      <c r="A38" s="30"/>
      <c r="B38" s="30"/>
      <c r="C38" s="30"/>
      <c r="D38" s="30"/>
      <c r="E38" s="30"/>
      <c r="F38" s="30"/>
      <c r="G38" s="30"/>
    </row>
    <row r="39" spans="1:7" ht="12.75">
      <c r="A39" s="30"/>
      <c r="B39" s="30"/>
      <c r="C39" s="30"/>
      <c r="D39" s="30"/>
      <c r="E39" s="30"/>
      <c r="F39" s="30"/>
      <c r="G39" s="30"/>
    </row>
    <row r="40" spans="1:7" ht="12.75">
      <c r="A40" s="30"/>
      <c r="B40" s="30"/>
      <c r="C40" s="30"/>
      <c r="D40" s="30"/>
      <c r="E40" s="30"/>
      <c r="F40" s="30"/>
      <c r="G40" s="30"/>
    </row>
    <row r="41" spans="1:7" ht="12.75">
      <c r="A41" s="30"/>
      <c r="B41" s="30"/>
      <c r="C41" s="30"/>
      <c r="D41" s="30"/>
      <c r="E41" s="30"/>
      <c r="F41" s="30"/>
      <c r="G41" s="30"/>
    </row>
    <row r="42" spans="1:7" ht="12.75">
      <c r="A42" s="30"/>
      <c r="B42" s="30"/>
      <c r="C42" s="30"/>
      <c r="D42" s="30"/>
      <c r="E42" s="30"/>
      <c r="F42" s="30"/>
      <c r="G42" s="30"/>
    </row>
    <row r="43" spans="1:7" ht="12.75">
      <c r="A43" s="30"/>
      <c r="B43" s="30"/>
      <c r="C43" s="30"/>
      <c r="D43" s="30"/>
      <c r="E43" s="30"/>
      <c r="F43" s="30"/>
      <c r="G43" s="30"/>
    </row>
    <row r="44" spans="1:7" ht="12.75">
      <c r="A44" s="30"/>
      <c r="B44" s="30"/>
      <c r="C44" s="30"/>
      <c r="D44" s="30"/>
      <c r="E44" s="30"/>
      <c r="F44" s="30"/>
      <c r="G44" s="30"/>
    </row>
    <row r="45" spans="1:7" ht="12.75">
      <c r="A45" s="30"/>
      <c r="B45" s="30"/>
      <c r="C45" s="30"/>
      <c r="D45" s="30"/>
      <c r="E45" s="30"/>
      <c r="F45" s="30"/>
      <c r="G45" s="30"/>
    </row>
    <row r="46" spans="1:7" ht="12.75">
      <c r="A46" s="30"/>
      <c r="B46" s="30"/>
      <c r="C46" s="30"/>
      <c r="D46" s="30"/>
      <c r="E46" s="30"/>
      <c r="F46" s="30"/>
      <c r="G46" s="30"/>
    </row>
    <row r="47" spans="1:7" ht="12.75">
      <c r="A47" s="30"/>
      <c r="B47" s="30"/>
      <c r="C47" s="30"/>
      <c r="D47" s="30"/>
      <c r="E47" s="30"/>
      <c r="F47" s="30"/>
      <c r="G47" s="30"/>
    </row>
    <row r="48" spans="1:7" ht="12.75">
      <c r="A48" s="30"/>
      <c r="B48" s="30"/>
      <c r="C48" s="30"/>
      <c r="D48" s="30"/>
      <c r="E48" s="30"/>
      <c r="F48" s="30"/>
      <c r="G48" s="30"/>
    </row>
    <row r="49" spans="1:7" ht="12.75">
      <c r="A49" s="30"/>
      <c r="B49" s="30"/>
      <c r="C49" s="30"/>
      <c r="D49" s="30"/>
      <c r="E49" s="30"/>
      <c r="F49" s="30"/>
      <c r="G49" s="30"/>
    </row>
    <row r="50" spans="1:7" ht="12.75">
      <c r="A50" s="30"/>
      <c r="B50" s="30"/>
      <c r="C50" s="30"/>
      <c r="D50" s="30"/>
      <c r="E50" s="30"/>
      <c r="F50" s="30"/>
      <c r="G50" s="30"/>
    </row>
    <row r="51" spans="1:7" ht="12.75">
      <c r="A51" s="30"/>
      <c r="B51" s="30"/>
      <c r="C51" s="30"/>
      <c r="D51" s="30"/>
      <c r="E51" s="30"/>
      <c r="F51" s="30"/>
      <c r="G51" s="30"/>
    </row>
    <row r="52" spans="1:7" ht="12.75">
      <c r="A52" s="30"/>
      <c r="B52" s="30"/>
      <c r="C52" s="30"/>
      <c r="D52" s="30"/>
      <c r="E52" s="30"/>
      <c r="F52" s="30"/>
      <c r="G52" s="30"/>
    </row>
    <row r="53" spans="1:7" ht="12.75">
      <c r="A53" s="30"/>
      <c r="B53" s="30"/>
      <c r="C53" s="30"/>
      <c r="D53" s="30"/>
      <c r="E53" s="30"/>
      <c r="F53" s="30"/>
      <c r="G53" s="30"/>
    </row>
  </sheetData>
  <printOptions/>
  <pageMargins left="0.75" right="0.75" top="0.24" bottom="0.26" header="0.19" footer="0.16"/>
  <pageSetup fitToHeight="2" horizontalDpi="600" verticalDpi="600" orientation="portrait" scale="90" r:id="rId2"/>
  <headerFooter alignWithMargins="0">
    <oddFooter>&amp;LSuperior Court 2nd Q Supplemental Req&amp;C &amp;R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2006-05-22T22:18:32Z</cp:lastPrinted>
  <dcterms:created xsi:type="dcterms:W3CDTF">2006-04-06T20:54:38Z</dcterms:created>
  <dcterms:modified xsi:type="dcterms:W3CDTF">2006-05-26T19:41:14Z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