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2013" sheetId="1" r:id="rId1"/>
  </sheets>
  <definedNames>
    <definedName name="_xlnm.Print_Area" localSheetId="0">'2013'!$A$1:$H$36</definedName>
  </definedNames>
  <calcPr fullCalcOnLoad="1"/>
</workbook>
</file>

<file path=xl/sharedStrings.xml><?xml version="1.0" encoding="utf-8"?>
<sst xmlns="http://schemas.openxmlformats.org/spreadsheetml/2006/main" count="31" uniqueCount="27">
  <si>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</si>
  <si>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</si>
  <si>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</si>
  <si>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</si>
  <si>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</si>
  <si>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</si>
  <si>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</si>
  <si>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</si>
  <si>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</si>
  <si>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Other</t>
  </si>
  <si>
    <t>Department Code</t>
  </si>
  <si>
    <t>Revenue:</t>
  </si>
  <si>
    <t>Expenditures:</t>
  </si>
  <si>
    <t>Expenditures by Category</t>
  </si>
  <si>
    <t>Note Reviewed By: Ann Berrysmith, Finance and Administration Manager</t>
  </si>
  <si>
    <r>
      <t xml:space="preserve">Affected Agency and/or Agencies: Solid Waste </t>
    </r>
    <r>
      <rPr>
        <sz val="10.5"/>
        <color indexed="8"/>
        <rFont val="Univers"/>
        <family val="0"/>
      </rPr>
      <t>Division, Department of Natural Resources and Parks</t>
    </r>
  </si>
  <si>
    <r>
      <t xml:space="preserve">Note Prepared By: </t>
    </r>
    <r>
      <rPr>
        <sz val="10.5"/>
        <color indexed="8"/>
        <rFont val="Univers"/>
        <family val="0"/>
      </rPr>
      <t>Lisa Youngren, Business and Finance Officer III</t>
    </r>
  </si>
  <si>
    <t>Ordinance/Motion No. 2013-XXXX</t>
  </si>
  <si>
    <r>
      <t>Title:</t>
    </r>
    <r>
      <rPr>
        <sz val="10.5"/>
        <rFont val="Univers"/>
        <family val="0"/>
      </rPr>
      <t xml:space="preserve"> Solid Waste Interlocal Agreements</t>
    </r>
  </si>
  <si>
    <t>Solid Waste</t>
  </si>
  <si>
    <t>Capital Outlay - 58040</t>
  </si>
  <si>
    <r>
      <rPr>
        <b/>
        <sz val="10.5"/>
        <rFont val="Univers"/>
        <family val="0"/>
      </rPr>
      <t xml:space="preserve">Expenditures: </t>
    </r>
    <r>
      <rPr>
        <sz val="10.5"/>
        <rFont val="Univers"/>
        <family val="2"/>
      </rPr>
      <t xml:space="preserve"> By extending the current ILAs, the division will be able to extend the term of the bonds to be issued and reduce the annual expenditures.  Expenditures will be lower when the terms of the bonds are extended.  Prior assumptions of terms was for bonds expiring in 2028 but are now projected to be extended from 20 years to as long as 2040.  An extension to 20 year bonds is assumed for this fiscal note.</t>
    </r>
  </si>
  <si>
    <r>
      <rPr>
        <b/>
        <sz val="10.5"/>
        <rFont val="Univers"/>
        <family val="0"/>
      </rPr>
      <t xml:space="preserve">Revenues: </t>
    </r>
    <r>
      <rPr>
        <sz val="10.5"/>
        <rFont val="Univers"/>
        <family val="2"/>
      </rPr>
      <t xml:space="preserve"> No impact or change.</t>
    </r>
  </si>
  <si>
    <t xml:space="preserve">Assumptions:                                                                                                                                                                                                                                                                                                                 </t>
  </si>
  <si>
    <t>All bonds paid by 2028</t>
  </si>
  <si>
    <t>20-year bonds</t>
  </si>
  <si>
    <t>Difference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</si>
</sst>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0.5"/>
      <color indexed="8"/>
      <name val="Univers"/>
      <family val="0"/>
    </font>
    <font>
      <sz val="11"/>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38" fontId="4" fillId="0" borderId="19" xfId="42" applyNumberFormat="1" applyFont="1" applyBorder="1" applyAlignment="1">
      <alignment horizontal="right"/>
    </xf>
    <xf numFmtId="38" fontId="4" fillId="0" borderId="19" xfId="0" applyNumberFormat="1" applyFont="1" applyBorder="1" applyAlignment="1" quotePrefix="1">
      <alignment horizontal="right"/>
    </xf>
    <xf numFmtId="0" fontId="4" fillId="0" borderId="0" xfId="0" applyFont="1" applyBorder="1" applyAlignment="1">
      <alignment vertical="top" wrapText="1"/>
    </xf>
    <xf numFmtId="0" fontId="0" fillId="0" borderId="0" xfId="0" applyBorder="1" applyAlignment="1">
      <alignment vertical="top" wrapText="1"/>
    </xf>
    <xf numFmtId="0" fontId="10" fillId="0" borderId="0" xfId="0" applyFont="1" applyAlignment="1">
      <alignment/>
    </xf>
    <xf numFmtId="0" fontId="44" fillId="0" borderId="0" xfId="0" applyFont="1" applyAlignment="1">
      <alignment horizontal="center"/>
    </xf>
    <xf numFmtId="0" fontId="44" fillId="0" borderId="0" xfId="0" applyFont="1" applyAlignment="1">
      <alignment horizontal="right"/>
    </xf>
    <xf numFmtId="3" fontId="45" fillId="0" borderId="0" xfId="0" applyNumberFormat="1" applyFont="1" applyAlignment="1">
      <alignment/>
    </xf>
    <xf numFmtId="167" fontId="0" fillId="0" borderId="0" xfId="42" applyNumberFormat="1" applyFont="1" applyAlignment="1">
      <alignment/>
    </xf>
    <xf numFmtId="0" fontId="4" fillId="0" borderId="13" xfId="0" applyFont="1" applyBorder="1" applyAlignment="1">
      <alignment horizontal="left" wrapText="1"/>
    </xf>
    <xf numFmtId="0" fontId="0" fillId="0" borderId="0" xfId="0" applyFont="1" applyAlignment="1">
      <alignment wrapText="1"/>
    </xf>
    <xf numFmtId="0" fontId="0" fillId="0" borderId="14" xfId="0" applyFont="1" applyBorder="1" applyAlignment="1">
      <alignment wrapText="1"/>
    </xf>
    <xf numFmtId="0" fontId="4" fillId="0" borderId="0" xfId="0" applyFont="1" applyBorder="1" applyAlignment="1">
      <alignment vertical="top" wrapText="1"/>
    </xf>
    <xf numFmtId="0" fontId="0" fillId="0" borderId="0" xfId="0" applyBorder="1" applyAlignment="1">
      <alignment vertical="top" wrapText="1"/>
    </xf>
    <xf numFmtId="0" fontId="4" fillId="0" borderId="35" xfId="0" applyFont="1"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tabSelected="1" zoomScale="80" zoomScaleNormal="80" zoomScalePageLayoutView="0" workbookViewId="0" topLeftCell="A14">
      <selection activeCell="D21" sqref="D21"/>
    </sheetView>
  </sheetViews>
  <sheetFormatPr defaultColWidth="9.140625" defaultRowHeight="12.75"/>
  <cols>
    <col min="1" max="1" width="25.140625" style="0" customWidth="1"/>
    <col min="2" max="5" width="16.8515625" style="0" customWidth="1"/>
    <col min="6" max="6" width="13.57421875" style="0" customWidth="1"/>
    <col min="7" max="7" width="13.7109375" style="0" customWidth="1"/>
    <col min="8" max="8" width="14.140625" style="0" customWidth="1"/>
  </cols>
  <sheetData>
    <row r="1" spans="1:10" ht="1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17</v>
      </c>
      <c r="B3" s="6"/>
      <c r="C3" s="7"/>
      <c r="D3" s="7"/>
      <c r="E3" s="7"/>
      <c r="F3" s="7"/>
      <c r="G3" s="7"/>
      <c r="H3" s="8"/>
      <c r="I3" s="4"/>
    </row>
    <row r="4" spans="1:9" ht="12.75">
      <c r="A4" s="63" t="s">
        <v>18</v>
      </c>
      <c r="B4" s="64"/>
      <c r="C4" s="64"/>
      <c r="D4" s="64"/>
      <c r="E4" s="64"/>
      <c r="F4" s="64"/>
      <c r="G4" s="64"/>
      <c r="H4" s="65"/>
      <c r="I4" s="4"/>
    </row>
    <row r="5" spans="1:8" ht="18" customHeight="1">
      <c r="A5" s="9" t="s">
        <v>15</v>
      </c>
      <c r="B5" s="10"/>
      <c r="C5" s="10"/>
      <c r="D5" s="10"/>
      <c r="E5" s="10"/>
      <c r="F5" s="10"/>
      <c r="G5" s="10"/>
      <c r="H5" s="11"/>
    </row>
    <row r="6" spans="1:8" ht="18" customHeight="1">
      <c r="A6" s="9" t="s">
        <v>16</v>
      </c>
      <c r="B6" s="10"/>
      <c r="C6" s="10"/>
      <c r="D6" s="10"/>
      <c r="E6" s="10"/>
      <c r="F6" s="10"/>
      <c r="G6" s="10"/>
      <c r="H6" s="11"/>
    </row>
    <row r="7" spans="1:8" ht="18" customHeight="1" thickBot="1">
      <c r="A7" s="12" t="s">
        <v>14</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11</v>
      </c>
      <c r="B10" s="10"/>
      <c r="C10" s="15"/>
      <c r="D10" s="15"/>
      <c r="E10" s="15"/>
      <c r="F10" s="15"/>
      <c r="G10" s="15"/>
      <c r="H10" s="15"/>
    </row>
    <row r="11" spans="1:8" ht="18" customHeight="1">
      <c r="A11" s="29" t="s">
        <v>2</v>
      </c>
      <c r="B11" s="30"/>
      <c r="C11" s="31" t="s">
        <v>5</v>
      </c>
      <c r="D11" s="31" t="s">
        <v>6</v>
      </c>
      <c r="E11" s="31">
        <v>2013</v>
      </c>
      <c r="F11" s="31">
        <v>2014</v>
      </c>
      <c r="G11" s="32">
        <v>2015</v>
      </c>
      <c r="H11" s="33">
        <v>2016</v>
      </c>
    </row>
    <row r="12" spans="1:8" ht="13.5">
      <c r="A12" s="34" t="s">
        <v>19</v>
      </c>
      <c r="B12" s="16"/>
      <c r="C12" s="17">
        <v>4040</v>
      </c>
      <c r="D12" s="17"/>
      <c r="E12" s="48">
        <v>0</v>
      </c>
      <c r="F12" s="48">
        <v>0</v>
      </c>
      <c r="G12" s="49">
        <v>0</v>
      </c>
      <c r="H12" s="50">
        <v>0</v>
      </c>
    </row>
    <row r="13" spans="1:8" ht="18" customHeight="1">
      <c r="A13" s="34"/>
      <c r="B13" s="16"/>
      <c r="C13" s="19"/>
      <c r="D13" s="17"/>
      <c r="E13" s="51"/>
      <c r="F13" s="51"/>
      <c r="G13" s="52"/>
      <c r="H13" s="53"/>
    </row>
    <row r="14" spans="1:8" ht="18" customHeight="1">
      <c r="A14" s="34"/>
      <c r="B14" s="16"/>
      <c r="C14" s="19"/>
      <c r="D14" s="17"/>
      <c r="E14" s="51"/>
      <c r="F14" s="51"/>
      <c r="G14" s="52"/>
      <c r="H14" s="53"/>
    </row>
    <row r="15" spans="1:8" ht="18" customHeight="1">
      <c r="A15" s="34"/>
      <c r="B15" s="16"/>
      <c r="C15" s="19"/>
      <c r="D15" s="18"/>
      <c r="E15" s="54"/>
      <c r="F15" s="51"/>
      <c r="G15" s="52"/>
      <c r="H15" s="53"/>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12</v>
      </c>
      <c r="B18" s="10"/>
      <c r="C18" s="10"/>
      <c r="D18" s="15"/>
      <c r="E18" s="15"/>
      <c r="F18" s="15"/>
      <c r="G18" s="15"/>
      <c r="H18" s="15"/>
    </row>
    <row r="19" spans="1:8" ht="18" customHeight="1">
      <c r="A19" s="29" t="s">
        <v>2</v>
      </c>
      <c r="B19" s="30"/>
      <c r="C19" s="31" t="s">
        <v>5</v>
      </c>
      <c r="D19" s="31" t="s">
        <v>10</v>
      </c>
      <c r="E19" s="31">
        <v>2013</v>
      </c>
      <c r="F19" s="31">
        <v>2014</v>
      </c>
      <c r="G19" s="32">
        <v>2015</v>
      </c>
      <c r="H19" s="33">
        <v>2016</v>
      </c>
    </row>
    <row r="20" spans="1:8" ht="13.5">
      <c r="A20" s="34" t="s">
        <v>19</v>
      </c>
      <c r="B20" s="21"/>
      <c r="C20" s="17">
        <v>4040</v>
      </c>
      <c r="D20" s="17">
        <v>72000</v>
      </c>
      <c r="E20" s="51">
        <v>-846097</v>
      </c>
      <c r="F20" s="55">
        <v>-1309612</v>
      </c>
      <c r="G20" s="52">
        <v>-2334783</v>
      </c>
      <c r="H20" s="53">
        <v>-3024873</v>
      </c>
    </row>
    <row r="21" spans="1:8" ht="18" customHeight="1">
      <c r="A21" s="34"/>
      <c r="B21" s="21"/>
      <c r="C21" s="19"/>
      <c r="D21" s="17"/>
      <c r="E21" s="51"/>
      <c r="F21" s="51"/>
      <c r="G21" s="52"/>
      <c r="H21" s="53"/>
    </row>
    <row r="22" spans="1:8" ht="18" customHeight="1">
      <c r="A22" s="34"/>
      <c r="B22" s="21"/>
      <c r="C22" s="19"/>
      <c r="D22" s="22"/>
      <c r="E22" s="51"/>
      <c r="F22" s="51"/>
      <c r="G22" s="52"/>
      <c r="H22" s="53"/>
    </row>
    <row r="23" spans="1:8" ht="18" customHeight="1">
      <c r="A23" s="34"/>
      <c r="B23" s="21"/>
      <c r="C23" s="18"/>
      <c r="D23" s="18"/>
      <c r="E23" s="54"/>
      <c r="F23" s="51"/>
      <c r="G23" s="52"/>
      <c r="H23" s="53"/>
    </row>
    <row r="24" spans="1:9" ht="18" customHeight="1" thickBot="1">
      <c r="A24" s="35"/>
      <c r="B24" s="36" t="s">
        <v>4</v>
      </c>
      <c r="C24" s="37"/>
      <c r="D24" s="37"/>
      <c r="E24" s="45">
        <f>SUM(E20:E23)</f>
        <v>-846097</v>
      </c>
      <c r="F24" s="45">
        <f>SUM(F20:F23)</f>
        <v>-1309612</v>
      </c>
      <c r="G24" s="45">
        <f>SUM(G20:G23)</f>
        <v>-2334783</v>
      </c>
      <c r="H24" s="46">
        <f>SUM(H20:H23)</f>
        <v>-3024873</v>
      </c>
      <c r="I24" s="44"/>
    </row>
    <row r="25" spans="1:8" ht="18" customHeight="1">
      <c r="A25" s="15"/>
      <c r="B25" s="15"/>
      <c r="C25" s="15"/>
      <c r="D25" s="15"/>
      <c r="E25" s="20"/>
      <c r="F25" s="20"/>
      <c r="G25" s="20"/>
      <c r="H25" s="20"/>
    </row>
    <row r="26" spans="1:8" ht="18" customHeight="1" thickBot="1">
      <c r="A26" s="41" t="s">
        <v>13</v>
      </c>
      <c r="B26" s="10"/>
      <c r="C26" s="10"/>
      <c r="D26" s="10"/>
      <c r="E26" s="15"/>
      <c r="F26" s="15"/>
      <c r="G26" s="15"/>
      <c r="H26" s="15"/>
    </row>
    <row r="27" spans="1:10" ht="18" customHeight="1">
      <c r="A27" s="29"/>
      <c r="B27" s="30"/>
      <c r="C27" s="38"/>
      <c r="D27" s="39"/>
      <c r="E27" s="31">
        <v>2013</v>
      </c>
      <c r="F27" s="31">
        <v>2014</v>
      </c>
      <c r="G27" s="32">
        <v>2015</v>
      </c>
      <c r="H27" s="33">
        <v>2016</v>
      </c>
      <c r="I27" s="25"/>
      <c r="J27" s="25"/>
    </row>
    <row r="28" spans="1:10" ht="18" customHeight="1">
      <c r="A28" s="47" t="s">
        <v>7</v>
      </c>
      <c r="B28" s="16"/>
      <c r="C28" s="23"/>
      <c r="D28" s="24"/>
      <c r="E28" s="48"/>
      <c r="F28" s="48"/>
      <c r="G28" s="49"/>
      <c r="H28" s="50"/>
      <c r="I28" s="25"/>
      <c r="J28" s="25"/>
    </row>
    <row r="29" spans="1:15" ht="18" customHeight="1">
      <c r="A29" s="47" t="s">
        <v>8</v>
      </c>
      <c r="B29" s="16"/>
      <c r="C29" s="16"/>
      <c r="D29" s="21"/>
      <c r="E29" s="51"/>
      <c r="F29" s="51"/>
      <c r="G29" s="52"/>
      <c r="H29" s="53"/>
      <c r="I29" s="26"/>
      <c r="J29" s="26"/>
      <c r="O29">
        <f>2040-2013</f>
        <v>27</v>
      </c>
    </row>
    <row r="30" spans="1:10" ht="18" customHeight="1">
      <c r="A30" s="47" t="s">
        <v>20</v>
      </c>
      <c r="B30" s="16"/>
      <c r="C30" s="16"/>
      <c r="D30" s="21"/>
      <c r="E30" s="51">
        <v>-846097</v>
      </c>
      <c r="F30" s="55">
        <v>-1309612</v>
      </c>
      <c r="G30" s="52">
        <v>-2334783</v>
      </c>
      <c r="H30" s="53">
        <v>-3024873</v>
      </c>
      <c r="I30" s="26"/>
      <c r="J30" s="26"/>
    </row>
    <row r="31" spans="1:8" ht="18" customHeight="1">
      <c r="A31" s="47" t="s">
        <v>9</v>
      </c>
      <c r="B31" s="16"/>
      <c r="C31" s="16"/>
      <c r="D31" s="21"/>
      <c r="E31" s="54"/>
      <c r="F31" s="51"/>
      <c r="G31" s="52"/>
      <c r="H31" s="53"/>
    </row>
    <row r="32" spans="1:10" ht="18" customHeight="1" thickBot="1">
      <c r="A32" s="35" t="s">
        <v>4</v>
      </c>
      <c r="B32" s="36"/>
      <c r="C32" s="36"/>
      <c r="D32" s="40"/>
      <c r="E32" s="45">
        <f>SUM(E28:E31)</f>
        <v>-846097</v>
      </c>
      <c r="F32" s="45">
        <f>SUM(F28:F31)</f>
        <v>-1309612</v>
      </c>
      <c r="G32" s="45">
        <f>SUM(G28:G31)</f>
        <v>-2334783</v>
      </c>
      <c r="H32" s="46">
        <f>SUM(H28:H31)</f>
        <v>-3024873</v>
      </c>
      <c r="I32" s="27"/>
      <c r="J32" s="27"/>
    </row>
    <row r="33" spans="1:10" ht="17.25" customHeight="1">
      <c r="A33" s="68" t="s">
        <v>23</v>
      </c>
      <c r="B33" s="68"/>
      <c r="C33" s="68"/>
      <c r="D33" s="68"/>
      <c r="E33" s="68"/>
      <c r="F33" s="68"/>
      <c r="G33" s="68"/>
      <c r="H33" s="68"/>
      <c r="I33" s="27"/>
      <c r="J33" s="27"/>
    </row>
    <row r="34" spans="1:10" ht="9.75" customHeight="1">
      <c r="A34" s="56"/>
      <c r="B34" s="57"/>
      <c r="C34" s="57"/>
      <c r="D34" s="57"/>
      <c r="E34" s="57"/>
      <c r="F34" s="57"/>
      <c r="G34" s="57"/>
      <c r="H34" s="57"/>
      <c r="I34" s="27"/>
      <c r="J34" s="27"/>
    </row>
    <row r="35" spans="1:10" ht="25.5" customHeight="1">
      <c r="A35" s="66" t="s">
        <v>22</v>
      </c>
      <c r="B35" s="67"/>
      <c r="C35" s="67"/>
      <c r="D35" s="67"/>
      <c r="E35" s="67"/>
      <c r="F35" s="67"/>
      <c r="G35" s="67"/>
      <c r="H35" s="67"/>
      <c r="I35" s="27"/>
      <c r="J35" s="27"/>
    </row>
    <row r="36" spans="1:10" ht="58.5" customHeight="1">
      <c r="A36" s="66" t="s">
        <v>21</v>
      </c>
      <c r="B36" s="67"/>
      <c r="C36" s="67"/>
      <c r="D36" s="67"/>
      <c r="E36" s="67"/>
      <c r="F36" s="67"/>
      <c r="G36" s="67"/>
      <c r="H36" s="67"/>
      <c r="I36" s="27"/>
      <c r="J36" s="27"/>
    </row>
    <row r="37" spans="1:8" ht="12.75">
      <c r="A37" s="25"/>
      <c r="B37" s="25"/>
      <c r="C37" s="25"/>
      <c r="D37" s="25"/>
      <c r="E37" s="25"/>
      <c r="F37" s="25"/>
      <c r="G37" s="25"/>
      <c r="H37" s="25"/>
    </row>
    <row r="38" spans="1:5" ht="14.25">
      <c r="A38" s="58"/>
      <c r="B38" s="59">
        <v>2013</v>
      </c>
      <c r="C38" s="59">
        <v>2014</v>
      </c>
      <c r="D38" s="59">
        <v>2015</v>
      </c>
      <c r="E38" s="59">
        <v>2016</v>
      </c>
    </row>
    <row r="39" spans="1:5" ht="12.75">
      <c r="A39" s="60" t="s">
        <v>24</v>
      </c>
      <c r="B39" s="61">
        <v>7247709</v>
      </c>
      <c r="C39" s="61">
        <v>10286586</v>
      </c>
      <c r="D39" s="61">
        <v>15653080</v>
      </c>
      <c r="E39" s="61">
        <v>18624204</v>
      </c>
    </row>
    <row r="40" spans="1:5" ht="12.75">
      <c r="A40" s="60" t="s">
        <v>25</v>
      </c>
      <c r="B40" s="61">
        <v>6401612</v>
      </c>
      <c r="C40" s="61">
        <v>8976974</v>
      </c>
      <c r="D40" s="61">
        <v>13318297</v>
      </c>
      <c r="E40" s="61">
        <v>15599331</v>
      </c>
    </row>
    <row r="42" spans="1:5" ht="12.75">
      <c r="A42" s="60" t="s">
        <v>26</v>
      </c>
      <c r="B42" s="62">
        <f>B39-B40</f>
        <v>846097</v>
      </c>
      <c r="C42" s="62">
        <f>C39-C40</f>
        <v>1309612</v>
      </c>
      <c r="D42" s="62">
        <f>D39-D40</f>
        <v>2334783</v>
      </c>
      <c r="E42" s="62">
        <f>E39-E40</f>
        <v>3024873</v>
      </c>
    </row>
  </sheetData>
  <sheetProtection/>
  <mergeCells count="4">
    <mergeCell ref="A4:H4"/>
    <mergeCell ref="A35:H35"/>
    <mergeCell ref="A36:H36"/>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2013-01-02T19:42:17Z</cp:lastPrinted>
  <dcterms:created xsi:type="dcterms:W3CDTF">1999-06-02T23:29:55Z</dcterms:created>
  <dcterms:modified xsi:type="dcterms:W3CDTF">2013-02-12T21:32:30Z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osed/Passed #:">
    <vt:lpwstr/>
  </property>
</Properties>
</file>