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<sst xmlns="http://schemas.openxmlformats.org/spreadsheetml/2006/main" count="29" uniqueCount="29">
  <si>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Budget Year: 2004</t>
  </si>
  <si>
    <t>Equipment Replacement Financial Plan for Desktop and Laptop Computers</t>
  </si>
  <si>
    <t>Department: DES</t>
  </si>
  <si>
    <t>Fund: Multiple</t>
  </si>
  <si>
    <t>Contact Name:</t>
  </si>
  <si>
    <t>Total 6-yr Replacement cost</t>
  </si>
  <si>
    <t xml:space="preserve"> Average Annual Replacement Cost (2005-2009) </t>
  </si>
  <si>
    <t xml:space="preserve"> 2005 Replacement cost </t>
  </si>
  <si>
    <t>2005 Budget Impact</t>
  </si>
  <si>
    <t xml:space="preserve"> 2005 Budget Impact to CX Agencies in DES </t>
  </si>
  <si>
    <t>OCR</t>
  </si>
  <si>
    <t>Dir Office</t>
  </si>
  <si>
    <t>Risk Mgmt</t>
  </si>
  <si>
    <t>FBOD</t>
  </si>
  <si>
    <t>ITS</t>
  </si>
  <si>
    <t>HRD-Admin</t>
  </si>
  <si>
    <t>HRD-Safety</t>
  </si>
  <si>
    <t>HRD -Benefits</t>
  </si>
  <si>
    <t>FMD-Admin</t>
  </si>
  <si>
    <t>FMD-RES</t>
  </si>
  <si>
    <t>OEM</t>
  </si>
  <si>
    <t>OEM-911</t>
  </si>
  <si>
    <t>REALS-Recorder</t>
  </si>
  <si>
    <t>REALS-Archives</t>
  </si>
  <si>
    <t>REALS Mail</t>
  </si>
  <si>
    <t>REALS-Licensing</t>
  </si>
  <si>
    <t>REALS-Animal</t>
  </si>
  <si>
    <t>REALS-Elections</t>
  </si>
  <si>
    <t>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</si>
</sst>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17" applyNumberFormat="1" applyAlignment="1">
      <alignment/>
    </xf>
    <xf numFmtId="0" fontId="1" fillId="0" borderId="0" xfId="0" applyFont="1" applyAlignment="1">
      <alignment/>
    </xf>
    <xf numFmtId="0" fontId="1" fillId="0" borderId="0" xfId="17" applyNumberFormat="1" applyFont="1" applyAlignment="1">
      <alignment horizontal="center"/>
    </xf>
    <xf numFmtId="164" fontId="1" fillId="0" borderId="0" xfId="17" applyNumberFormat="1" applyFont="1" applyAlignment="1">
      <alignment/>
    </xf>
    <xf numFmtId="0" fontId="0" fillId="0" borderId="0" xfId="0" applyAlignment="1">
      <alignment wrapText="1"/>
    </xf>
    <xf numFmtId="164" fontId="0" fillId="0" borderId="0" xfId="17" applyNumberFormat="1" applyAlignment="1">
      <alignment wrapText="1"/>
    </xf>
    <xf numFmtId="164" fontId="0" fillId="0" borderId="0" xfId="17" applyNumberFormat="1" applyAlignment="1">
      <alignment horizontal="center" wrapText="1"/>
    </xf>
    <xf numFmtId="164" fontId="0" fillId="0" borderId="0" xfId="17" applyNumberFormat="1" applyFont="1" applyAlignment="1">
      <alignment horizontal="center" wrapText="1"/>
    </xf>
    <xf numFmtId="164" fontId="0" fillId="2" borderId="0" xfId="17" applyNumberFormat="1" applyFont="1" applyFill="1" applyAlignment="1">
      <alignment horizontal="center" wrapText="1"/>
    </xf>
    <xf numFmtId="164" fontId="0" fillId="2" borderId="0" xfId="17" applyNumberFormat="1" applyFill="1" applyAlignment="1">
      <alignment/>
    </xf>
    <xf numFmtId="164" fontId="1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workbookViewId="0" topLeftCell="B1">
      <selection activeCell="L2" sqref="L2"/>
    </sheetView>
  </sheetViews>
  <sheetFormatPr defaultColWidth="9.140625" defaultRowHeight="12.75"/>
  <cols>
    <col min="1" max="1" width="18.00390625" style="0" customWidth="1"/>
    <col min="2" max="2" width="12.140625" style="1" customWidth="1"/>
    <col min="3" max="5" width="12.7109375" style="1" customWidth="1"/>
    <col min="6" max="6" width="12.140625" style="1" customWidth="1"/>
    <col min="7" max="7" width="12.28125" style="1" customWidth="1"/>
    <col min="8" max="8" width="11.00390625" style="1" customWidth="1"/>
    <col min="9" max="9" width="12.57421875" style="1" customWidth="1"/>
    <col min="10" max="12" width="12.28125" style="1" bestFit="1" customWidth="1"/>
    <col min="13" max="13" width="11.28125" style="1" bestFit="1" customWidth="1"/>
  </cols>
  <sheetData>
    <row r="1" spans="1:7" ht="12.75">
      <c r="A1" t="s">
        <v>0</v>
      </c>
      <c r="B1" s="11" t="s">
        <v>1</v>
      </c>
      <c r="C1" s="11"/>
      <c r="D1" s="11"/>
      <c r="E1" s="11"/>
      <c r="F1" s="11"/>
      <c r="G1" s="11"/>
    </row>
    <row r="2" ht="12.75">
      <c r="A2" t="s">
        <v>2</v>
      </c>
    </row>
    <row r="3" ht="12.75">
      <c r="A3" t="s">
        <v>3</v>
      </c>
    </row>
    <row r="4" ht="15" customHeight="1">
      <c r="A4" t="s">
        <v>4</v>
      </c>
    </row>
    <row r="5" spans="2:13" s="2" customFormat="1" ht="12.75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4"/>
      <c r="J5" s="4"/>
      <c r="K5" s="4"/>
      <c r="L5" s="4"/>
      <c r="M5" s="4"/>
    </row>
    <row r="6" spans="2:13" s="5" customFormat="1" ht="76.5">
      <c r="B6" s="6"/>
      <c r="C6" s="6"/>
      <c r="D6" s="6"/>
      <c r="E6" s="6"/>
      <c r="F6" s="6"/>
      <c r="G6" s="6"/>
      <c r="H6" s="6"/>
      <c r="I6" s="7" t="s">
        <v>5</v>
      </c>
      <c r="J6" s="7" t="s">
        <v>6</v>
      </c>
      <c r="K6" s="7" t="s">
        <v>7</v>
      </c>
      <c r="L6" s="9" t="s">
        <v>8</v>
      </c>
      <c r="M6" s="8" t="s">
        <v>9</v>
      </c>
    </row>
    <row r="7" spans="1:13" ht="12.75">
      <c r="A7" t="s">
        <v>10</v>
      </c>
      <c r="B7" s="1">
        <v>0</v>
      </c>
      <c r="C7" s="1">
        <v>3900</v>
      </c>
      <c r="D7" s="1">
        <v>2200</v>
      </c>
      <c r="E7" s="1">
        <v>2600</v>
      </c>
      <c r="F7" s="1">
        <v>7800</v>
      </c>
      <c r="G7" s="1">
        <v>0</v>
      </c>
      <c r="H7" s="1">
        <v>6100</v>
      </c>
      <c r="I7" s="1">
        <v>22600</v>
      </c>
      <c r="J7" s="1">
        <v>3767</v>
      </c>
      <c r="K7" s="1">
        <v>780</v>
      </c>
      <c r="L7" s="10">
        <v>4680</v>
      </c>
      <c r="M7" s="1">
        <v>4680</v>
      </c>
    </row>
    <row r="8" spans="1:13" ht="12.75">
      <c r="A8" t="s">
        <v>11</v>
      </c>
      <c r="B8" s="1">
        <v>0</v>
      </c>
      <c r="C8" s="1">
        <v>2500</v>
      </c>
      <c r="D8" s="1">
        <v>2500</v>
      </c>
      <c r="E8" s="1">
        <v>1300</v>
      </c>
      <c r="F8" s="1">
        <v>1300</v>
      </c>
      <c r="G8" s="1">
        <v>7700</v>
      </c>
      <c r="H8" s="1">
        <v>2500</v>
      </c>
      <c r="I8" s="1">
        <v>17800</v>
      </c>
      <c r="J8" s="1">
        <v>2967</v>
      </c>
      <c r="K8" s="1">
        <v>500</v>
      </c>
      <c r="L8" s="10">
        <v>3000</v>
      </c>
      <c r="M8" s="1">
        <v>3000</v>
      </c>
    </row>
    <row r="9" spans="1:13" ht="12.75">
      <c r="A9" t="s">
        <v>12</v>
      </c>
      <c r="B9" s="1">
        <v>7831</v>
      </c>
      <c r="C9" s="1">
        <v>16000</v>
      </c>
      <c r="D9" s="1">
        <v>7700</v>
      </c>
      <c r="E9" s="1">
        <v>1650</v>
      </c>
      <c r="F9" s="1">
        <v>6400</v>
      </c>
      <c r="G9" s="1">
        <v>16000</v>
      </c>
      <c r="H9" s="1">
        <v>14300</v>
      </c>
      <c r="I9" s="1">
        <v>62050</v>
      </c>
      <c r="J9" s="1">
        <v>10342</v>
      </c>
      <c r="K9" s="1">
        <v>3200</v>
      </c>
      <c r="L9" s="10">
        <v>19200</v>
      </c>
      <c r="M9" s="1">
        <v>0</v>
      </c>
    </row>
    <row r="10" spans="1:13" ht="12.75">
      <c r="A10" t="s">
        <v>13</v>
      </c>
      <c r="B10" s="1">
        <v>78100</v>
      </c>
      <c r="C10" s="1">
        <v>74000</v>
      </c>
      <c r="D10" s="1">
        <v>114800</v>
      </c>
      <c r="E10" s="1">
        <v>74600</v>
      </c>
      <c r="F10" s="1">
        <v>126300</v>
      </c>
      <c r="G10" s="1">
        <v>66400</v>
      </c>
      <c r="H10" s="1">
        <v>119200</v>
      </c>
      <c r="I10" s="1">
        <v>575300</v>
      </c>
      <c r="J10" s="1">
        <v>95883</v>
      </c>
      <c r="K10" s="1">
        <v>18500</v>
      </c>
      <c r="L10" s="10">
        <v>92500</v>
      </c>
      <c r="M10" s="1">
        <v>0</v>
      </c>
    </row>
    <row r="11" spans="1:13" ht="12.75">
      <c r="A11" t="s">
        <v>14</v>
      </c>
      <c r="B11" s="1">
        <v>25760</v>
      </c>
      <c r="C11" s="1">
        <v>119650</v>
      </c>
      <c r="D11" s="1">
        <v>62500</v>
      </c>
      <c r="E11" s="1">
        <v>91750</v>
      </c>
      <c r="F11" s="1">
        <v>147700</v>
      </c>
      <c r="G11" s="1">
        <v>98475</v>
      </c>
      <c r="H11" s="1">
        <v>69750</v>
      </c>
      <c r="I11" s="1">
        <v>589825</v>
      </c>
      <c r="J11" s="1">
        <v>98304</v>
      </c>
      <c r="K11" s="1">
        <v>29913</v>
      </c>
      <c r="L11" s="10">
        <v>149563</v>
      </c>
      <c r="M11" s="1">
        <v>0</v>
      </c>
    </row>
    <row r="12" spans="1:13" ht="12.75">
      <c r="A12" t="s">
        <v>15</v>
      </c>
      <c r="B12" s="1">
        <v>10448</v>
      </c>
      <c r="C12" s="1">
        <v>22350</v>
      </c>
      <c r="D12" s="1">
        <v>19150</v>
      </c>
      <c r="E12" s="1">
        <v>28950</v>
      </c>
      <c r="F12" s="1">
        <v>5500</v>
      </c>
      <c r="G12" s="1">
        <v>20750</v>
      </c>
      <c r="H12" s="1">
        <v>23250</v>
      </c>
      <c r="I12" s="1">
        <v>119950</v>
      </c>
      <c r="J12" s="1">
        <v>19992</v>
      </c>
      <c r="K12" s="1">
        <v>4470</v>
      </c>
      <c r="L12" s="10">
        <v>26820</v>
      </c>
      <c r="M12" s="1">
        <v>26820</v>
      </c>
    </row>
    <row r="13" spans="1:13" ht="12.75">
      <c r="A13" t="s">
        <v>16</v>
      </c>
      <c r="B13" s="1">
        <v>0</v>
      </c>
      <c r="C13" s="1">
        <v>0</v>
      </c>
      <c r="D13" s="1">
        <v>1300</v>
      </c>
      <c r="E13" s="1">
        <v>32500</v>
      </c>
      <c r="F13" s="1">
        <v>0</v>
      </c>
      <c r="G13" s="1">
        <v>1300</v>
      </c>
      <c r="H13" s="1">
        <v>0</v>
      </c>
      <c r="I13" s="1">
        <v>35100</v>
      </c>
      <c r="J13" s="1">
        <v>5850</v>
      </c>
      <c r="K13" s="1">
        <v>0</v>
      </c>
      <c r="L13" s="10">
        <v>0</v>
      </c>
      <c r="M13" s="1">
        <v>0</v>
      </c>
    </row>
    <row r="14" spans="1:13" ht="12.75">
      <c r="A14" t="s">
        <v>17</v>
      </c>
      <c r="B14" s="1">
        <v>0</v>
      </c>
      <c r="C14" s="1">
        <v>1300</v>
      </c>
      <c r="D14" s="1">
        <v>0</v>
      </c>
      <c r="E14" s="1">
        <v>3900</v>
      </c>
      <c r="F14" s="1">
        <v>3900</v>
      </c>
      <c r="G14" s="1">
        <v>3900</v>
      </c>
      <c r="H14" s="1">
        <v>1300</v>
      </c>
      <c r="I14" s="1">
        <v>14300</v>
      </c>
      <c r="J14" s="1">
        <v>2383</v>
      </c>
      <c r="K14" s="1">
        <v>260</v>
      </c>
      <c r="L14" s="10">
        <v>1560</v>
      </c>
      <c r="M14" s="1">
        <v>0</v>
      </c>
    </row>
    <row r="15" spans="1:13" ht="12.75">
      <c r="A15" t="s">
        <v>18</v>
      </c>
      <c r="B15" s="1">
        <v>8598</v>
      </c>
      <c r="C15" s="1">
        <v>144300</v>
      </c>
      <c r="D15" s="1">
        <v>28100</v>
      </c>
      <c r="E15" s="1">
        <v>3900</v>
      </c>
      <c r="F15" s="1">
        <v>47400</v>
      </c>
      <c r="G15" s="1">
        <v>36200</v>
      </c>
      <c r="H15" s="1">
        <v>135000</v>
      </c>
      <c r="I15" s="1">
        <v>394900</v>
      </c>
      <c r="J15" s="1">
        <v>65817</v>
      </c>
      <c r="K15" s="1">
        <v>28860</v>
      </c>
      <c r="L15" s="10">
        <v>173160</v>
      </c>
      <c r="M15" s="1">
        <v>0</v>
      </c>
    </row>
    <row r="16" spans="1:13" ht="12.75">
      <c r="A16" t="s">
        <v>19</v>
      </c>
      <c r="B16" s="1">
        <v>2000</v>
      </c>
      <c r="C16" s="1">
        <v>2200</v>
      </c>
      <c r="D16" s="1">
        <v>0</v>
      </c>
      <c r="E16" s="1">
        <v>22100</v>
      </c>
      <c r="F16" s="1">
        <v>18200</v>
      </c>
      <c r="G16" s="1">
        <v>2200</v>
      </c>
      <c r="H16" s="1">
        <v>0</v>
      </c>
      <c r="I16" s="1">
        <v>44700</v>
      </c>
      <c r="J16" s="1">
        <v>7450</v>
      </c>
      <c r="K16" s="1">
        <v>440</v>
      </c>
      <c r="L16" s="10">
        <v>2640</v>
      </c>
      <c r="M16" s="1">
        <v>2640</v>
      </c>
    </row>
    <row r="17" spans="1:13" ht="12.75">
      <c r="A17" t="s">
        <v>20</v>
      </c>
      <c r="B17" s="1">
        <v>10274</v>
      </c>
      <c r="C17" s="1">
        <v>10500</v>
      </c>
      <c r="D17" s="1">
        <v>3900</v>
      </c>
      <c r="E17" s="1">
        <v>36500</v>
      </c>
      <c r="F17" s="1">
        <v>18000</v>
      </c>
      <c r="G17" s="1">
        <v>14900</v>
      </c>
      <c r="H17" s="1">
        <v>3900</v>
      </c>
      <c r="I17" s="1">
        <v>87700</v>
      </c>
      <c r="J17" s="1">
        <v>14617</v>
      </c>
      <c r="K17" s="1">
        <v>2100</v>
      </c>
      <c r="L17" s="10">
        <v>12600</v>
      </c>
      <c r="M17" s="1">
        <v>12600</v>
      </c>
    </row>
    <row r="18" spans="1:13" ht="12.75">
      <c r="A18" t="s">
        <v>21</v>
      </c>
      <c r="B18" s="1">
        <v>0</v>
      </c>
      <c r="C18" s="1">
        <v>0</v>
      </c>
      <c r="D18" s="1">
        <v>3900</v>
      </c>
      <c r="E18" s="1">
        <v>5000</v>
      </c>
      <c r="F18" s="1">
        <v>0</v>
      </c>
      <c r="G18" s="1">
        <v>0</v>
      </c>
      <c r="H18" s="1">
        <v>3900</v>
      </c>
      <c r="I18" s="1">
        <v>12800</v>
      </c>
      <c r="J18" s="1">
        <v>2133</v>
      </c>
      <c r="K18" s="1">
        <v>0</v>
      </c>
      <c r="L18" s="10">
        <v>0</v>
      </c>
      <c r="M18" s="1">
        <v>0</v>
      </c>
    </row>
    <row r="19" spans="1:13" ht="12.75">
      <c r="A19" t="s">
        <v>22</v>
      </c>
      <c r="B19" s="1">
        <v>1060</v>
      </c>
      <c r="C19" s="1">
        <v>25900</v>
      </c>
      <c r="D19" s="1">
        <v>0</v>
      </c>
      <c r="E19" s="1">
        <v>60150</v>
      </c>
      <c r="F19" s="1">
        <v>5700</v>
      </c>
      <c r="G19" s="1">
        <v>19500</v>
      </c>
      <c r="H19" s="1">
        <v>0</v>
      </c>
      <c r="I19" s="1">
        <v>111250</v>
      </c>
      <c r="J19" s="1">
        <v>18542</v>
      </c>
      <c r="K19" s="1">
        <v>6475</v>
      </c>
      <c r="L19" s="10">
        <v>32375</v>
      </c>
      <c r="M19" s="1">
        <v>0</v>
      </c>
    </row>
    <row r="20" spans="1:13" ht="12.75">
      <c r="A20" t="s">
        <v>23</v>
      </c>
      <c r="B20" s="1">
        <v>0</v>
      </c>
      <c r="C20" s="1">
        <v>4400</v>
      </c>
      <c r="D20" s="1">
        <v>13000</v>
      </c>
      <c r="E20" s="1">
        <v>0</v>
      </c>
      <c r="F20" s="1">
        <v>0</v>
      </c>
      <c r="G20" s="1">
        <v>10900</v>
      </c>
      <c r="H20" s="1">
        <v>0</v>
      </c>
      <c r="I20" s="1">
        <v>28300</v>
      </c>
      <c r="J20" s="1">
        <v>4717</v>
      </c>
      <c r="K20" s="1">
        <v>880</v>
      </c>
      <c r="L20" s="10">
        <v>5280</v>
      </c>
      <c r="M20" s="1">
        <v>5280</v>
      </c>
    </row>
    <row r="21" spans="1:13" ht="12.75">
      <c r="A21" t="s">
        <v>24</v>
      </c>
      <c r="B21" s="1">
        <v>0</v>
      </c>
      <c r="C21" s="1">
        <v>2600</v>
      </c>
      <c r="D21" s="1">
        <v>0</v>
      </c>
      <c r="E21" s="1">
        <v>0</v>
      </c>
      <c r="F21" s="1">
        <v>3900</v>
      </c>
      <c r="G21" s="1">
        <v>0</v>
      </c>
      <c r="H21" s="1">
        <v>2600</v>
      </c>
      <c r="I21" s="1">
        <v>9100</v>
      </c>
      <c r="J21" s="1">
        <v>1517</v>
      </c>
      <c r="K21" s="1">
        <v>520</v>
      </c>
      <c r="L21" s="10">
        <v>3120</v>
      </c>
      <c r="M21" s="1">
        <v>3120</v>
      </c>
    </row>
    <row r="22" spans="1:13" ht="12.75">
      <c r="A22" t="s">
        <v>25</v>
      </c>
      <c r="B22" s="1">
        <v>0</v>
      </c>
      <c r="C22" s="1">
        <v>3900</v>
      </c>
      <c r="D22" s="1">
        <v>20800</v>
      </c>
      <c r="E22" s="1">
        <v>0</v>
      </c>
      <c r="F22" s="1">
        <v>1300</v>
      </c>
      <c r="G22" s="1">
        <v>0</v>
      </c>
      <c r="H22" s="1">
        <v>3900</v>
      </c>
      <c r="I22" s="1">
        <v>29900</v>
      </c>
      <c r="J22" s="1">
        <v>4983</v>
      </c>
      <c r="K22" s="1">
        <v>780</v>
      </c>
      <c r="L22" s="10">
        <v>4680</v>
      </c>
      <c r="M22" s="1">
        <v>4680</v>
      </c>
    </row>
    <row r="23" spans="1:13" ht="12.75">
      <c r="A23" t="s">
        <v>26</v>
      </c>
      <c r="B23" s="1">
        <v>0</v>
      </c>
      <c r="C23" s="1">
        <v>3900</v>
      </c>
      <c r="D23" s="1">
        <v>0</v>
      </c>
      <c r="E23" s="1">
        <v>37700</v>
      </c>
      <c r="F23" s="1">
        <v>0</v>
      </c>
      <c r="G23" s="1">
        <v>1300</v>
      </c>
      <c r="H23" s="1">
        <v>3900</v>
      </c>
      <c r="I23" s="1">
        <v>46800</v>
      </c>
      <c r="J23" s="1">
        <v>7800</v>
      </c>
      <c r="K23" s="1">
        <v>780</v>
      </c>
      <c r="L23" s="10">
        <v>4680</v>
      </c>
      <c r="M23" s="1">
        <v>4680</v>
      </c>
    </row>
    <row r="24" spans="1:13" ht="12.75">
      <c r="A24" t="s">
        <v>27</v>
      </c>
      <c r="B24" s="1">
        <v>36600</v>
      </c>
      <c r="C24" s="1">
        <v>25200</v>
      </c>
      <c r="D24" s="1">
        <v>13900</v>
      </c>
      <c r="E24" s="1">
        <v>96700</v>
      </c>
      <c r="F24" s="1">
        <v>48450</v>
      </c>
      <c r="G24" s="1">
        <v>23000</v>
      </c>
      <c r="H24" s="1">
        <v>16100</v>
      </c>
      <c r="I24" s="1">
        <v>223350</v>
      </c>
      <c r="J24" s="1">
        <v>37225</v>
      </c>
      <c r="K24" s="1">
        <v>6300</v>
      </c>
      <c r="L24" s="10">
        <v>31500</v>
      </c>
      <c r="M24" s="1">
        <v>31500</v>
      </c>
    </row>
    <row r="25" spans="2:13" ht="12.75">
      <c r="B25" s="1">
        <v>180671</v>
      </c>
      <c r="C25" s="1">
        <v>462600</v>
      </c>
      <c r="D25" s="1">
        <v>293750</v>
      </c>
      <c r="E25" s="1">
        <v>499300</v>
      </c>
      <c r="F25" s="1">
        <v>441850</v>
      </c>
      <c r="G25" s="1">
        <v>322525</v>
      </c>
      <c r="H25" s="1">
        <v>405700</v>
      </c>
      <c r="I25" s="1">
        <f>SUM(I7:I24)</f>
        <v>2425725</v>
      </c>
      <c r="J25" s="1">
        <v>404288</v>
      </c>
      <c r="K25" s="1">
        <v>104758</v>
      </c>
      <c r="L25" s="10">
        <f>SUM(L7:L24)</f>
        <v>567358</v>
      </c>
      <c r="M25" s="1">
        <f>SUM(M7:M24)</f>
        <v>99000</v>
      </c>
    </row>
    <row r="28" spans="1:8" ht="12.75">
      <c r="A28" t="s">
        <v>28</v>
      </c>
      <c r="C28" s="1">
        <v>104758</v>
      </c>
      <c r="D28" s="1">
        <v>215295</v>
      </c>
      <c r="E28" s="1">
        <v>120283</v>
      </c>
      <c r="F28" s="1">
        <v>82720</v>
      </c>
      <c r="G28" s="1">
        <v>164483</v>
      </c>
      <c r="H28" s="1">
        <v>163070</v>
      </c>
    </row>
  </sheetData>
  <mergeCells count="1">
    <mergeCell ref="B1:G1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Richards</dc:creator>
  <cp:keywords/>
  <dc:description/>
  <cp:lastModifiedBy>Gennevie Cook</cp:lastModifiedBy>
  <cp:lastPrinted>2004-11-08T20:02:57Z</cp:lastPrinted>
  <dcterms:created xsi:type="dcterms:W3CDTF">2004-11-03T18:59:03Z</dcterms:created>
  <dcterms:modified xsi:type="dcterms:W3CDTF">2004-11-08T20:03:32Z</dcterms:modified>
  <cp:category/>
  <cp:version/>
  <cp:contentType/>
  <cp:contentStatus/>
</cp:coreProperties>
</file>