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2120" windowHeight="8955" activeTab="0"/>
  </bookViews>
  <sheets>
    <sheet name="Sheet1" sheetId="1" r:id="rId1"/>
  </sheets>
  <definedNames>
    <definedName name="_xlnm.Print_Area" localSheetId="0">'Sheet1'!$A$1:$J$19</definedName>
  </definedNames>
  <calcPr fullCalcOnLoad="1"/>
</workbook>
</file>

<file path=xl/sharedStrings.xml><?xml version="1.0" encoding="utf-8"?>
<sst xmlns="http://schemas.openxmlformats.org/spreadsheetml/2006/main" count="57" uniqueCount="38">
  <si>
    <t>Total</t>
  </si>
  <si>
    <t xml:space="preserve">Fund </t>
  </si>
  <si>
    <t>Project</t>
  </si>
  <si>
    <t>Description</t>
  </si>
  <si>
    <t xml:space="preserve">  Proposed</t>
  </si>
  <si>
    <t>2007 - 2012</t>
  </si>
  <si>
    <t>Public Transportation Construction-Unrestricted</t>
  </si>
  <si>
    <t>A00002</t>
  </si>
  <si>
    <t>40-FT. DIESEL BUSES</t>
  </si>
  <si>
    <t xml:space="preserve"> </t>
  </si>
  <si>
    <t>A00003</t>
  </si>
  <si>
    <t>60-FT. ARTICULATED BUSES</t>
  </si>
  <si>
    <t>A00008</t>
  </si>
  <si>
    <t>VANPOOL FLEET</t>
  </si>
  <si>
    <t>A00054</t>
  </si>
  <si>
    <t>CAPITAL OUTLAY</t>
  </si>
  <si>
    <t>A00201</t>
  </si>
  <si>
    <t>ADA PARATRANSIT FLEET</t>
  </si>
  <si>
    <t>A00205</t>
  </si>
  <si>
    <t>BUS SAFETY AND ACCESS</t>
  </si>
  <si>
    <t>A00524</t>
  </si>
  <si>
    <t>Ride Share Technology</t>
  </si>
  <si>
    <t>A00592</t>
  </si>
  <si>
    <t>BUS RAPID TRANSIT CORRIDOR INITIATIVE</t>
  </si>
  <si>
    <t>A00595</t>
  </si>
  <si>
    <t xml:space="preserve">Vanpool Distribution Facility </t>
  </si>
  <si>
    <t>A00596</t>
  </si>
  <si>
    <t>Seattle CBD Layover-Ops facilities</t>
  </si>
  <si>
    <t>A00597</t>
  </si>
  <si>
    <t xml:space="preserve">  Rapid Ride Passenger Facilities </t>
  </si>
  <si>
    <t>A00598</t>
  </si>
  <si>
    <t xml:space="preserve">  Lander Overpass </t>
  </si>
  <si>
    <t>A00599</t>
  </si>
  <si>
    <t xml:space="preserve">  Real Time Information System</t>
  </si>
  <si>
    <t xml:space="preserve">                Total Replacement</t>
  </si>
  <si>
    <t>Total Fund 3641</t>
  </si>
  <si>
    <t>Proposed Ordinance 2007-0473  - Section: General Government Capital Improvement Program</t>
  </si>
  <si>
    <t>Attachment: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</si>
</sst>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;0"/>
    <numFmt numFmtId="165" formatCode="_(* #,##0_);_(* \(#,##0\);_(* &quot;-&quot;??_);_(@_)"/>
  </numFmts>
  <fonts count="6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165" fontId="1" fillId="0" borderId="3" xfId="15" applyNumberFormat="1" applyFont="1" applyBorder="1" applyAlignment="1">
      <alignment horizontal="center"/>
    </xf>
    <xf numFmtId="165" fontId="1" fillId="0" borderId="4" xfId="15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00390625" style="0" customWidth="1"/>
    <col min="3" max="3" width="44.8515625" style="0" bestFit="1" customWidth="1"/>
    <col min="4" max="5" width="13.00390625" style="0" bestFit="1" customWidth="1"/>
    <col min="6" max="6" width="11.8515625" style="0" customWidth="1"/>
    <col min="7" max="8" width="13.00390625" style="0" bestFit="1" customWidth="1"/>
    <col min="9" max="9" width="11.8515625" style="0" customWidth="1"/>
    <col min="10" max="10" width="14.28125" style="0" bestFit="1" customWidth="1"/>
  </cols>
  <sheetData>
    <row r="1" ht="12.75">
      <c r="A1" s="1" t="s">
        <v>37</v>
      </c>
    </row>
    <row r="2" spans="1:10" ht="12.75">
      <c r="A2" s="1" t="s">
        <v>36</v>
      </c>
      <c r="B2" s="1"/>
      <c r="D2" s="2"/>
      <c r="E2" s="2"/>
      <c r="F2" s="2"/>
      <c r="G2" s="2"/>
      <c r="H2" s="2"/>
      <c r="I2" s="2"/>
      <c r="J2" s="2"/>
    </row>
    <row r="3" spans="1:10" ht="12.75">
      <c r="A3" s="3"/>
      <c r="D3" s="4">
        <v>2007</v>
      </c>
      <c r="E3" s="4"/>
      <c r="F3" s="4"/>
      <c r="G3" s="4"/>
      <c r="H3" s="4"/>
      <c r="I3" s="4"/>
      <c r="J3" s="4" t="s">
        <v>0</v>
      </c>
    </row>
    <row r="4" spans="1:10" ht="12.75">
      <c r="A4" s="5" t="s">
        <v>1</v>
      </c>
      <c r="B4" s="6" t="s">
        <v>2</v>
      </c>
      <c r="C4" s="7" t="s">
        <v>3</v>
      </c>
      <c r="D4" s="8" t="s">
        <v>4</v>
      </c>
      <c r="E4" s="8">
        <v>2008</v>
      </c>
      <c r="F4" s="8">
        <v>2009</v>
      </c>
      <c r="G4" s="8">
        <v>2010</v>
      </c>
      <c r="H4" s="8">
        <v>2011</v>
      </c>
      <c r="I4" s="8">
        <v>2012</v>
      </c>
      <c r="J4" s="8" t="s">
        <v>5</v>
      </c>
    </row>
    <row r="5" spans="1:10" ht="12.75">
      <c r="A5" s="9">
        <v>3641</v>
      </c>
      <c r="B5" s="10"/>
      <c r="C5" s="11" t="s">
        <v>6</v>
      </c>
      <c r="D5" s="12"/>
      <c r="E5" s="12"/>
      <c r="F5" s="12"/>
      <c r="G5" s="12"/>
      <c r="H5" s="12"/>
      <c r="I5" s="12"/>
      <c r="J5" s="12"/>
    </row>
    <row r="6" spans="1:10" ht="12.75">
      <c r="A6" s="9"/>
      <c r="B6" s="10" t="s">
        <v>7</v>
      </c>
      <c r="C6" s="18" t="s">
        <v>8</v>
      </c>
      <c r="D6" s="12" t="s">
        <v>9</v>
      </c>
      <c r="E6" s="12" t="s">
        <v>9</v>
      </c>
      <c r="F6" s="12" t="s">
        <v>9</v>
      </c>
      <c r="G6" s="12">
        <v>37642240</v>
      </c>
      <c r="H6" s="12" t="s">
        <v>9</v>
      </c>
      <c r="I6" s="12" t="s">
        <v>9</v>
      </c>
      <c r="J6" s="12">
        <f aca="true" t="shared" si="0" ref="J6:J11">SUM(D6:I6)</f>
        <v>37642240</v>
      </c>
    </row>
    <row r="7" spans="1:10" ht="12.75">
      <c r="A7" s="9"/>
      <c r="B7" s="10" t="s">
        <v>10</v>
      </c>
      <c r="C7" s="18" t="s">
        <v>11</v>
      </c>
      <c r="D7" s="12" t="s">
        <v>9</v>
      </c>
      <c r="E7" s="12">
        <v>47023880</v>
      </c>
      <c r="F7" s="12" t="s">
        <v>9</v>
      </c>
      <c r="G7" s="12" t="s">
        <v>9</v>
      </c>
      <c r="H7" s="12">
        <v>44691919</v>
      </c>
      <c r="I7" s="12" t="s">
        <v>9</v>
      </c>
      <c r="J7" s="12">
        <f t="shared" si="0"/>
        <v>91715799</v>
      </c>
    </row>
    <row r="8" spans="1:10" ht="12.75">
      <c r="A8" s="9"/>
      <c r="B8" s="10" t="s">
        <v>12</v>
      </c>
      <c r="C8" s="18" t="s">
        <v>13</v>
      </c>
      <c r="D8" s="12">
        <v>637000</v>
      </c>
      <c r="E8" s="12" t="s">
        <v>9</v>
      </c>
      <c r="F8" s="12" t="s">
        <v>9</v>
      </c>
      <c r="G8" s="12" t="s">
        <v>9</v>
      </c>
      <c r="H8" s="12" t="s">
        <v>9</v>
      </c>
      <c r="I8" s="12" t="s">
        <v>9</v>
      </c>
      <c r="J8" s="12">
        <f t="shared" si="0"/>
        <v>637000</v>
      </c>
    </row>
    <row r="9" spans="1:10" ht="12.75">
      <c r="A9" s="9"/>
      <c r="B9" s="10" t="s">
        <v>14</v>
      </c>
      <c r="C9" s="18" t="s">
        <v>15</v>
      </c>
      <c r="D9" s="12">
        <v>117003</v>
      </c>
      <c r="E9" s="12" t="s">
        <v>9</v>
      </c>
      <c r="F9" s="12" t="s">
        <v>9</v>
      </c>
      <c r="G9" s="12">
        <v>53666</v>
      </c>
      <c r="H9" s="12" t="s">
        <v>9</v>
      </c>
      <c r="I9" s="12" t="s">
        <v>9</v>
      </c>
      <c r="J9" s="12">
        <f t="shared" si="0"/>
        <v>170669</v>
      </c>
    </row>
    <row r="10" spans="1:10" ht="12.75">
      <c r="A10" s="9"/>
      <c r="B10" s="10" t="s">
        <v>16</v>
      </c>
      <c r="C10" s="18" t="s">
        <v>17</v>
      </c>
      <c r="D10" s="12">
        <v>472525</v>
      </c>
      <c r="E10" s="12">
        <v>230313</v>
      </c>
      <c r="F10" s="12">
        <v>238374</v>
      </c>
      <c r="G10" s="12">
        <v>246717</v>
      </c>
      <c r="H10" s="12" t="s">
        <v>9</v>
      </c>
      <c r="I10" s="12" t="s">
        <v>9</v>
      </c>
      <c r="J10" s="12">
        <f t="shared" si="0"/>
        <v>1187929</v>
      </c>
    </row>
    <row r="11" spans="1:10" ht="12.75">
      <c r="A11" s="9"/>
      <c r="B11" s="10" t="s">
        <v>18</v>
      </c>
      <c r="C11" s="18" t="s">
        <v>19</v>
      </c>
      <c r="D11" s="12">
        <v>106698</v>
      </c>
      <c r="E11" s="12">
        <v>300000</v>
      </c>
      <c r="F11" s="12">
        <v>450000</v>
      </c>
      <c r="G11" s="12">
        <v>450000</v>
      </c>
      <c r="H11" s="12">
        <v>450000</v>
      </c>
      <c r="I11" s="12">
        <v>450000</v>
      </c>
      <c r="J11" s="12">
        <f t="shared" si="0"/>
        <v>2206698</v>
      </c>
    </row>
    <row r="12" spans="1:10" ht="12.75">
      <c r="A12" s="9"/>
      <c r="B12" s="10" t="s">
        <v>20</v>
      </c>
      <c r="C12" s="18" t="s">
        <v>21</v>
      </c>
      <c r="D12" s="12">
        <v>25000</v>
      </c>
      <c r="E12" s="12">
        <v>25000</v>
      </c>
      <c r="F12" s="12">
        <v>100000</v>
      </c>
      <c r="G12" s="12">
        <v>190000</v>
      </c>
      <c r="H12" s="12"/>
      <c r="I12" s="12">
        <v>25000</v>
      </c>
      <c r="J12" s="12">
        <f>SUM(D12:I12)</f>
        <v>365000</v>
      </c>
    </row>
    <row r="13" spans="1:10" ht="12.75">
      <c r="A13" s="9"/>
      <c r="B13" s="10" t="s">
        <v>22</v>
      </c>
      <c r="C13" s="18" t="s">
        <v>23</v>
      </c>
      <c r="D13" s="12">
        <v>8000000</v>
      </c>
      <c r="E13" s="12">
        <v>11000000</v>
      </c>
      <c r="F13" s="12">
        <v>1450000</v>
      </c>
      <c r="G13" s="12">
        <v>3120000</v>
      </c>
      <c r="H13" s="12">
        <v>4929149</v>
      </c>
      <c r="I13" s="12">
        <v>1340000</v>
      </c>
      <c r="J13" s="12">
        <f aca="true" t="shared" si="1" ref="J13:J18">SUM(D13:I13)</f>
        <v>29839149</v>
      </c>
    </row>
    <row r="14" spans="1:10" ht="12.75">
      <c r="A14" s="9"/>
      <c r="B14" s="10" t="s">
        <v>24</v>
      </c>
      <c r="C14" s="18" t="s">
        <v>25</v>
      </c>
      <c r="D14" s="12"/>
      <c r="E14" s="12"/>
      <c r="F14" s="12"/>
      <c r="G14" s="12"/>
      <c r="H14" s="12"/>
      <c r="I14" s="12"/>
      <c r="J14" s="12">
        <f t="shared" si="1"/>
        <v>0</v>
      </c>
    </row>
    <row r="15" spans="1:10" ht="12.75">
      <c r="A15" s="9"/>
      <c r="B15" s="10" t="s">
        <v>26</v>
      </c>
      <c r="C15" s="18" t="s">
        <v>27</v>
      </c>
      <c r="D15" s="12">
        <v>583600</v>
      </c>
      <c r="E15" s="12">
        <v>9341218</v>
      </c>
      <c r="F15" s="12"/>
      <c r="G15" s="12"/>
      <c r="H15" s="12"/>
      <c r="I15" s="12"/>
      <c r="J15" s="12">
        <f t="shared" si="1"/>
        <v>9924818</v>
      </c>
    </row>
    <row r="16" spans="1:10" ht="12.75">
      <c r="A16" s="9"/>
      <c r="B16" s="10" t="s">
        <v>28</v>
      </c>
      <c r="C16" s="18" t="s">
        <v>29</v>
      </c>
      <c r="D16" s="12">
        <v>933000</v>
      </c>
      <c r="E16" s="12">
        <v>1570095</v>
      </c>
      <c r="F16" s="12">
        <v>3636042</v>
      </c>
      <c r="G16" s="12">
        <v>933984</v>
      </c>
      <c r="H16" s="12">
        <v>724546</v>
      </c>
      <c r="I16" s="12">
        <v>710236</v>
      </c>
      <c r="J16" s="12">
        <f t="shared" si="1"/>
        <v>8507903</v>
      </c>
    </row>
    <row r="17" spans="1:10" ht="12.75">
      <c r="A17" s="9"/>
      <c r="B17" s="10" t="s">
        <v>30</v>
      </c>
      <c r="C17" s="18" t="s">
        <v>31</v>
      </c>
      <c r="D17" s="12">
        <v>10500000</v>
      </c>
      <c r="E17" s="12"/>
      <c r="F17" s="12"/>
      <c r="G17" s="12"/>
      <c r="H17" s="12"/>
      <c r="I17" s="12"/>
      <c r="J17" s="12">
        <f t="shared" si="1"/>
        <v>10500000</v>
      </c>
    </row>
    <row r="18" spans="1:10" ht="13.5" thickBot="1">
      <c r="A18" s="9"/>
      <c r="B18" s="10" t="s">
        <v>32</v>
      </c>
      <c r="C18" s="18" t="s">
        <v>33</v>
      </c>
      <c r="D18" s="12">
        <v>2200000</v>
      </c>
      <c r="E18" s="12"/>
      <c r="F18" s="12">
        <v>300000</v>
      </c>
      <c r="G18" s="12">
        <v>525000</v>
      </c>
      <c r="H18" s="12">
        <v>422931</v>
      </c>
      <c r="I18" s="12">
        <v>473845</v>
      </c>
      <c r="J18" s="12">
        <f t="shared" si="1"/>
        <v>3921776</v>
      </c>
    </row>
    <row r="19" spans="2:10" s="13" customFormat="1" ht="13.5" thickBot="1">
      <c r="B19" s="14" t="s">
        <v>34</v>
      </c>
      <c r="C19" s="15" t="s">
        <v>35</v>
      </c>
      <c r="D19" s="16">
        <f aca="true" t="shared" si="2" ref="D19:J19">SUM(D6:D18)</f>
        <v>23574826</v>
      </c>
      <c r="E19" s="16">
        <f t="shared" si="2"/>
        <v>69490506</v>
      </c>
      <c r="F19" s="16">
        <f t="shared" si="2"/>
        <v>6174416</v>
      </c>
      <c r="G19" s="16">
        <f t="shared" si="2"/>
        <v>43161607</v>
      </c>
      <c r="H19" s="16">
        <f t="shared" si="2"/>
        <v>51218545</v>
      </c>
      <c r="I19" s="16">
        <f t="shared" si="2"/>
        <v>2999081</v>
      </c>
      <c r="J19" s="17">
        <f t="shared" si="2"/>
        <v>196618981</v>
      </c>
    </row>
  </sheetData>
  <printOptions/>
  <pageMargins left="0.21" right="0.17" top="1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2006-11-09T16:20:43Z</cp:lastPrinted>
  <dcterms:created xsi:type="dcterms:W3CDTF">2006-11-08T23:09:55Z</dcterms:created>
  <dcterms:modified xsi:type="dcterms:W3CDTF">2006-11-13T17:03:27Z</dcterms:modified>
  <cp:category/>
  <cp:version/>
  <cp:contentType/>
  <cp:contentStatus/>
</cp:coreProperties>
</file>