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'CSP'!$A$1:$H$45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<sst xmlns="http://schemas.openxmlformats.org/spreadsheetml/2006/main" count="49" uniqueCount="38">
  <si>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</si>
  <si>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</si>
  <si>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</si>
  <si>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</si>
  <si>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</si>
  <si>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</si>
  <si>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</si>
  <si>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</si>
  <si>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</si>
  <si>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</si>
  <si>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</si>
  <si>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</si>
  <si>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</si>
  <si>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</si>
  <si>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</si>
  <si>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</si>
  <si>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</si>
  <si>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</si>
  <si>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</si>
  <si>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Fund Code</t>
  </si>
  <si>
    <t>Roads</t>
  </si>
  <si>
    <t>SWM</t>
  </si>
  <si>
    <t>REET</t>
  </si>
  <si>
    <t>HOF</t>
  </si>
  <si>
    <t>CDBG</t>
  </si>
  <si>
    <t>Capital Outlay</t>
  </si>
  <si>
    <t xml:space="preserve">Title: An ordinance approving a Section 108 Loan from HUD and reloaning funds to KCHA.  </t>
  </si>
  <si>
    <t>Transportation</t>
  </si>
  <si>
    <t>Natural Resources &amp; Parks</t>
  </si>
  <si>
    <t>Community &amp; Human Services</t>
  </si>
  <si>
    <t xml:space="preserve">Affected Agency and/or Agencies: Department of Transportation, Department of Natural Resources &amp; Parks,  </t>
  </si>
  <si>
    <t xml:space="preserve">Note Reviewed By:  Ray Moser </t>
  </si>
  <si>
    <t xml:space="preserve">Note Prepared By:  Pablo Lambinicio  </t>
  </si>
  <si>
    <t>Office of Management and Budget</t>
  </si>
  <si>
    <t xml:space="preserve">Department of Community &amp; Human Services, Office of Budget &amp; Management, </t>
  </si>
  <si>
    <t xml:space="preserve">&amp; Office of Business Relations &amp; Economic Development </t>
  </si>
  <si>
    <t>Debt service is being contributed by the above departments to address the $8.5 million Greenbridge loans,</t>
  </si>
  <si>
    <t>a $6.75 million HUD 108 and a $1.75 million CDIL.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</si>
</sst>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9" fillId="0" borderId="10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32" xfId="0" applyFill="1" applyBorder="1" applyAlignment="1">
      <alignment/>
    </xf>
    <xf numFmtId="167" fontId="9" fillId="0" borderId="1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5" zoomScaleNormal="75" workbookViewId="0" topLeftCell="A1">
      <selection activeCell="A42" sqref="A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3.5742187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8" customHeight="1">
      <c r="A6" s="13"/>
      <c r="B6" s="14"/>
      <c r="C6" s="14" t="s">
        <v>34</v>
      </c>
      <c r="D6" s="14"/>
      <c r="E6" s="14"/>
      <c r="F6" s="14"/>
      <c r="G6" s="14"/>
      <c r="H6" s="15"/>
    </row>
    <row r="7" spans="1:8" ht="18" customHeight="1">
      <c r="A7" s="13"/>
      <c r="B7" s="14"/>
      <c r="C7" s="14" t="s">
        <v>35</v>
      </c>
      <c r="D7" s="14"/>
      <c r="E7" s="14"/>
      <c r="F7" s="14"/>
      <c r="G7" s="14"/>
      <c r="H7" s="15"/>
    </row>
    <row r="8" spans="1:8" ht="18" customHeight="1">
      <c r="A8" s="13"/>
      <c r="B8" s="14"/>
      <c r="C8" s="14"/>
      <c r="D8" s="14"/>
      <c r="E8" s="14"/>
      <c r="F8" s="14"/>
      <c r="G8" s="14"/>
      <c r="H8" s="15"/>
    </row>
    <row r="9" spans="1:8" ht="18" customHeight="1">
      <c r="A9" s="13" t="s">
        <v>32</v>
      </c>
      <c r="B9" s="14"/>
      <c r="C9" s="14"/>
      <c r="D9" s="14"/>
      <c r="E9" s="14"/>
      <c r="F9" s="14"/>
      <c r="G9" s="14"/>
      <c r="H9" s="15"/>
    </row>
    <row r="10" spans="1:8" ht="18" customHeight="1" thickBot="1">
      <c r="A10" s="16" t="s">
        <v>31</v>
      </c>
      <c r="B10" s="17"/>
      <c r="C10" s="17"/>
      <c r="D10" s="17"/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>
      <c r="A12" s="14" t="s">
        <v>1</v>
      </c>
      <c r="C12" s="19"/>
      <c r="D12" s="19"/>
      <c r="E12" s="19"/>
      <c r="F12" s="19"/>
      <c r="G12" s="19"/>
      <c r="H12" s="19"/>
    </row>
    <row r="13" spans="1:8" ht="18" customHeight="1" thickBot="1">
      <c r="A13" s="51" t="s">
        <v>2</v>
      </c>
      <c r="B13" s="14"/>
      <c r="C13" s="19"/>
      <c r="D13" s="19"/>
      <c r="E13" s="19"/>
      <c r="F13" s="19"/>
      <c r="G13" s="19"/>
      <c r="H13" s="19"/>
    </row>
    <row r="14" spans="1:8" ht="18" customHeight="1">
      <c r="A14" s="36" t="s">
        <v>3</v>
      </c>
      <c r="B14" s="37"/>
      <c r="C14" s="38" t="s">
        <v>4</v>
      </c>
      <c r="D14" s="38" t="s">
        <v>5</v>
      </c>
      <c r="E14" s="38" t="s">
        <v>6</v>
      </c>
      <c r="F14" s="38" t="s">
        <v>7</v>
      </c>
      <c r="G14" s="39" t="s">
        <v>8</v>
      </c>
      <c r="H14" s="40" t="s">
        <v>9</v>
      </c>
    </row>
    <row r="15" spans="1:8" ht="18" customHeight="1">
      <c r="A15" s="41"/>
      <c r="B15" s="20"/>
      <c r="C15" s="21" t="s">
        <v>10</v>
      </c>
      <c r="D15" s="21" t="s">
        <v>11</v>
      </c>
      <c r="E15" s="57"/>
      <c r="F15" s="57"/>
      <c r="G15" s="58"/>
      <c r="H15" s="59"/>
    </row>
    <row r="16" spans="1:8" ht="18" customHeight="1">
      <c r="A16" s="41"/>
      <c r="B16" s="20"/>
      <c r="C16" s="24"/>
      <c r="D16" s="21"/>
      <c r="E16" s="23"/>
      <c r="F16" s="23"/>
      <c r="G16" s="34"/>
      <c r="H16" s="42"/>
    </row>
    <row r="17" spans="1:8" ht="18" customHeight="1">
      <c r="A17" s="41"/>
      <c r="B17" s="20"/>
      <c r="C17" s="24"/>
      <c r="D17" s="21"/>
      <c r="E17" s="23"/>
      <c r="F17" s="23"/>
      <c r="G17" s="34"/>
      <c r="H17" s="42"/>
    </row>
    <row r="18" spans="1:8" ht="18" customHeight="1">
      <c r="A18" s="41"/>
      <c r="B18" s="20"/>
      <c r="C18" s="24"/>
      <c r="D18" s="21"/>
      <c r="E18" s="23"/>
      <c r="F18" s="23"/>
      <c r="G18" s="34"/>
      <c r="H18" s="42"/>
    </row>
    <row r="19" spans="1:8" ht="18" customHeight="1">
      <c r="A19" s="41"/>
      <c r="B19" s="20"/>
      <c r="C19" s="24"/>
      <c r="D19" s="21"/>
      <c r="E19" s="23"/>
      <c r="F19" s="23"/>
      <c r="G19" s="34"/>
      <c r="H19" s="42"/>
    </row>
    <row r="20" spans="1:8" ht="18" customHeight="1">
      <c r="A20" s="41"/>
      <c r="B20" s="20"/>
      <c r="C20" s="24"/>
      <c r="D20" s="22"/>
      <c r="E20" s="25"/>
      <c r="F20" s="25"/>
      <c r="G20" s="35"/>
      <c r="H20" s="43"/>
    </row>
    <row r="21" spans="1:8" ht="18" customHeight="1" thickBot="1">
      <c r="A21" s="44"/>
      <c r="B21" s="45" t="s">
        <v>12</v>
      </c>
      <c r="C21" s="46"/>
      <c r="D21" s="46"/>
      <c r="E21" s="60">
        <f>E16+E17</f>
        <v>0</v>
      </c>
      <c r="F21" s="60">
        <f>F16+F17</f>
        <v>0</v>
      </c>
      <c r="G21" s="60">
        <f>G16+G17</f>
        <v>0</v>
      </c>
      <c r="H21" s="61">
        <f>H16+H17</f>
        <v>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26"/>
    </row>
    <row r="23" spans="1:8" ht="18" customHeight="1" thickBot="1">
      <c r="A23" s="50" t="s">
        <v>13</v>
      </c>
      <c r="B23" s="14"/>
      <c r="C23" s="14"/>
      <c r="D23" s="19"/>
      <c r="E23" s="19"/>
      <c r="F23" s="19"/>
      <c r="G23" s="19"/>
      <c r="H23" s="19"/>
    </row>
    <row r="24" spans="1:8" ht="27" customHeight="1">
      <c r="A24" s="36" t="s">
        <v>3</v>
      </c>
      <c r="B24" s="37"/>
      <c r="C24" s="38" t="s">
        <v>19</v>
      </c>
      <c r="D24" s="38" t="s">
        <v>14</v>
      </c>
      <c r="E24" s="38" t="s">
        <v>6</v>
      </c>
      <c r="F24" s="38" t="s">
        <v>7</v>
      </c>
      <c r="G24" s="39" t="s">
        <v>8</v>
      </c>
      <c r="H24" s="40" t="s">
        <v>9</v>
      </c>
    </row>
    <row r="25" spans="1:8" ht="21.75" customHeight="1">
      <c r="A25" s="41" t="s">
        <v>20</v>
      </c>
      <c r="B25" s="27"/>
      <c r="C25" s="73">
        <v>1030</v>
      </c>
      <c r="D25" s="21" t="s">
        <v>27</v>
      </c>
      <c r="E25" s="75">
        <v>360000</v>
      </c>
      <c r="F25" s="75">
        <v>360000</v>
      </c>
      <c r="G25" s="75">
        <v>360000</v>
      </c>
      <c r="H25" s="75">
        <v>360000</v>
      </c>
    </row>
    <row r="26" spans="1:8" ht="50.25" customHeight="1">
      <c r="A26" s="41" t="s">
        <v>21</v>
      </c>
      <c r="B26" s="27"/>
      <c r="C26">
        <v>1210</v>
      </c>
      <c r="D26" s="72" t="s">
        <v>28</v>
      </c>
      <c r="E26" s="75">
        <v>129505</v>
      </c>
      <c r="F26" s="75">
        <v>129505</v>
      </c>
      <c r="G26" s="75">
        <v>129505</v>
      </c>
      <c r="H26" s="75">
        <v>129505</v>
      </c>
    </row>
    <row r="27" spans="1:8" ht="50.25" customHeight="1">
      <c r="A27" s="41" t="s">
        <v>22</v>
      </c>
      <c r="B27" s="27"/>
      <c r="C27" s="24">
        <v>3682</v>
      </c>
      <c r="D27" s="72" t="s">
        <v>33</v>
      </c>
      <c r="E27" s="75">
        <v>129505</v>
      </c>
      <c r="F27" s="75">
        <v>129505</v>
      </c>
      <c r="G27" s="75">
        <v>129505</v>
      </c>
      <c r="H27" s="75">
        <v>129505</v>
      </c>
    </row>
    <row r="28" spans="1:8" ht="50.25" customHeight="1">
      <c r="A28" s="41" t="s">
        <v>23</v>
      </c>
      <c r="B28" s="27"/>
      <c r="C28" s="73">
        <v>3220</v>
      </c>
      <c r="D28" s="72" t="s">
        <v>29</v>
      </c>
      <c r="E28" s="75">
        <v>120364</v>
      </c>
      <c r="F28" s="75">
        <v>120364</v>
      </c>
      <c r="G28" s="75">
        <v>120364</v>
      </c>
      <c r="H28" s="75">
        <v>120364</v>
      </c>
    </row>
    <row r="29" spans="1:8" ht="50.25" customHeight="1">
      <c r="A29" s="41" t="s">
        <v>24</v>
      </c>
      <c r="B29" s="27"/>
      <c r="C29" s="74">
        <v>2460</v>
      </c>
      <c r="D29" s="72" t="s">
        <v>29</v>
      </c>
      <c r="E29" s="75">
        <v>120364</v>
      </c>
      <c r="F29" s="75">
        <v>120364</v>
      </c>
      <c r="G29" s="75">
        <v>120364</v>
      </c>
      <c r="H29" s="75">
        <v>120364</v>
      </c>
    </row>
    <row r="30" spans="1:9" ht="18" customHeight="1" thickBot="1">
      <c r="A30" s="44"/>
      <c r="B30" s="45" t="s">
        <v>15</v>
      </c>
      <c r="C30" s="46"/>
      <c r="D30" s="46"/>
      <c r="E30" s="60">
        <f>SUM(E25:E29)</f>
        <v>859738</v>
      </c>
      <c r="F30" s="60">
        <f>SUM(F25:F29)</f>
        <v>859738</v>
      </c>
      <c r="G30" s="60">
        <f>SUM(G25:G29)</f>
        <v>859738</v>
      </c>
      <c r="H30" s="60">
        <f>SUM(H25:H29)</f>
        <v>859738</v>
      </c>
      <c r="I30" s="56"/>
    </row>
    <row r="31" spans="1:8" ht="18" customHeight="1">
      <c r="A31" s="19"/>
      <c r="B31" s="19"/>
      <c r="C31" s="19"/>
      <c r="D31" s="19"/>
      <c r="E31" s="26"/>
      <c r="F31" s="26"/>
      <c r="G31" s="26"/>
      <c r="H31" s="26"/>
    </row>
    <row r="32" spans="1:8" ht="18" customHeight="1" thickBot="1">
      <c r="A32" s="50" t="s">
        <v>16</v>
      </c>
      <c r="B32" s="14"/>
      <c r="C32" s="14"/>
      <c r="D32" s="14"/>
      <c r="E32" s="19"/>
      <c r="F32" s="19"/>
      <c r="G32" s="19"/>
      <c r="H32" s="19"/>
    </row>
    <row r="33" spans="1:10" ht="18" customHeight="1">
      <c r="A33" s="36"/>
      <c r="B33" s="37"/>
      <c r="C33" s="47"/>
      <c r="D33" s="48"/>
      <c r="E33" s="38" t="s">
        <v>6</v>
      </c>
      <c r="F33" s="38" t="s">
        <v>7</v>
      </c>
      <c r="G33" s="39" t="s">
        <v>8</v>
      </c>
      <c r="H33" s="40" t="s">
        <v>9</v>
      </c>
      <c r="I33" s="30"/>
      <c r="J33" s="30"/>
    </row>
    <row r="34" spans="1:10" ht="18" customHeight="1">
      <c r="A34" s="41" t="s">
        <v>25</v>
      </c>
      <c r="B34" s="20"/>
      <c r="C34" s="28"/>
      <c r="D34" s="29"/>
      <c r="E34" s="65">
        <f>E30</f>
        <v>859738</v>
      </c>
      <c r="F34" s="65">
        <f>F30</f>
        <v>859738</v>
      </c>
      <c r="G34" s="69">
        <f>G30</f>
        <v>859738</v>
      </c>
      <c r="H34" s="70">
        <f>H30</f>
        <v>859738</v>
      </c>
      <c r="I34" s="30"/>
      <c r="J34" s="30"/>
    </row>
    <row r="35" spans="1:10" ht="18" customHeight="1">
      <c r="A35" s="41"/>
      <c r="B35" s="20"/>
      <c r="C35" s="20"/>
      <c r="D35" s="27"/>
      <c r="E35" s="71">
        <v>0</v>
      </c>
      <c r="F35" s="25"/>
      <c r="G35" s="35"/>
      <c r="H35" s="43"/>
      <c r="I35" s="31"/>
      <c r="J35" s="31"/>
    </row>
    <row r="36" spans="1:10" ht="18" customHeight="1">
      <c r="A36" s="41"/>
      <c r="B36" s="20"/>
      <c r="C36" s="20"/>
      <c r="D36" s="27"/>
      <c r="E36" s="71">
        <v>0</v>
      </c>
      <c r="F36" s="25"/>
      <c r="G36" s="35"/>
      <c r="H36" s="43"/>
      <c r="I36" s="31"/>
      <c r="J36" s="31"/>
    </row>
    <row r="37" spans="1:8" ht="18" customHeight="1">
      <c r="A37" s="41"/>
      <c r="B37" s="20"/>
      <c r="C37" s="20"/>
      <c r="D37" s="27"/>
      <c r="E37" s="71">
        <v>0</v>
      </c>
      <c r="F37" s="25"/>
      <c r="G37" s="35"/>
      <c r="H37" s="43"/>
    </row>
    <row r="38" spans="1:8" ht="18" customHeight="1">
      <c r="A38" s="53"/>
      <c r="B38" s="54"/>
      <c r="C38" s="54"/>
      <c r="D38" s="55"/>
      <c r="E38" s="71">
        <v>0</v>
      </c>
      <c r="F38" s="66"/>
      <c r="G38" s="67"/>
      <c r="H38" s="68"/>
    </row>
    <row r="39" spans="1:10" ht="18" customHeight="1" thickBot="1">
      <c r="A39" s="44" t="s">
        <v>15</v>
      </c>
      <c r="B39" s="45"/>
      <c r="C39" s="45"/>
      <c r="D39" s="49"/>
      <c r="E39" s="60">
        <f>SUM(E34:E38)</f>
        <v>859738</v>
      </c>
      <c r="F39" s="60">
        <f>SUM(F34:F38)</f>
        <v>859738</v>
      </c>
      <c r="G39" s="60">
        <f>SUM(G34:G38)</f>
        <v>859738</v>
      </c>
      <c r="H39" s="61">
        <f>SUM(H34:H38)</f>
        <v>859738</v>
      </c>
      <c r="I39" s="32"/>
      <c r="J39" s="32"/>
    </row>
    <row r="40" spans="1:10" ht="18" customHeight="1">
      <c r="A40" s="19" t="s">
        <v>17</v>
      </c>
      <c r="B40" s="19"/>
      <c r="C40" s="19"/>
      <c r="D40" s="19"/>
      <c r="E40" s="26"/>
      <c r="F40" s="26"/>
      <c r="G40" s="26"/>
      <c r="H40" s="26"/>
      <c r="I40" s="32"/>
      <c r="J40" s="32"/>
    </row>
    <row r="41" spans="1:10" ht="13.5">
      <c r="A41" s="19" t="s">
        <v>36</v>
      </c>
      <c r="C41" s="19"/>
      <c r="D41" s="19"/>
      <c r="E41" s="26"/>
      <c r="F41" s="26"/>
      <c r="G41" s="26"/>
      <c r="H41" s="26"/>
      <c r="I41" s="32"/>
      <c r="J41" s="32"/>
    </row>
    <row r="42" spans="1:10" ht="13.5">
      <c r="A42" s="19" t="s">
        <v>37</v>
      </c>
      <c r="C42" s="19"/>
      <c r="D42" s="19"/>
      <c r="E42" s="26"/>
      <c r="F42" s="26"/>
      <c r="G42" s="26"/>
      <c r="H42" s="26"/>
      <c r="I42" s="32"/>
      <c r="J42" s="32"/>
    </row>
    <row r="43" spans="1:8" ht="13.5">
      <c r="A43" s="19"/>
      <c r="C43" s="19"/>
      <c r="D43" s="19"/>
      <c r="E43" s="19"/>
      <c r="F43" s="19"/>
      <c r="G43" s="19"/>
      <c r="H43" s="19"/>
    </row>
    <row r="44" spans="1:8" ht="13.5">
      <c r="A44" s="62"/>
      <c r="B44" s="19"/>
      <c r="C44" s="19"/>
      <c r="D44" s="19"/>
      <c r="E44" s="26"/>
      <c r="F44" s="26"/>
      <c r="G44" s="26"/>
      <c r="H44" s="26"/>
    </row>
    <row r="45" ht="12.75">
      <c r="A45" s="63"/>
    </row>
    <row r="46" ht="12.75">
      <c r="A46" s="64"/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2005-05-26T18:14:38Z</cp:lastPrinted>
  <dcterms:created xsi:type="dcterms:W3CDTF">1999-06-02T23:29:55Z</dcterms:created>
  <dcterms:modified xsi:type="dcterms:W3CDTF">2005-06-02T16:25:46Z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351638934</vt:i4>
  </property>
  <property fmtid="{D5CDD505-2E9C-101B-9397-08002B2CF9AE}" pid="3" name="_EmailSubject">
    <vt:lpwstr>Fiscal Note</vt:lpwstr>
  </property>
  <property fmtid="{D5CDD505-2E9C-101B-9397-08002B2CF9AE}" pid="4" name="_AuthorEmail">
    <vt:lpwstr>Ghislaine.Moore@METROKC.GOV</vt:lpwstr>
  </property>
  <property fmtid="{D5CDD505-2E9C-101B-9397-08002B2CF9AE}" pid="5" name="_AuthorEmailDisplayName">
    <vt:lpwstr>Moore, Ghislaine</vt:lpwstr>
  </property>
  <property fmtid="{D5CDD505-2E9C-101B-9397-08002B2CF9AE}" pid="6" name="_PreviousAdHocReviewCycleID">
    <vt:i4>1965497583</vt:i4>
  </property>
  <property fmtid="{D5CDD505-2E9C-101B-9397-08002B2CF9AE}" pid="7" name="_ReviewingToolsShownOnce">
    <vt:lpwstr/>
  </property>
</Properties>
</file>