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Note'!$A$1:$H$55</definedName>
  </definedNames>
  <calcPr fullCalcOnLoad="1"/>
</workbook>
</file>

<file path=xl/sharedStrings.xml><?xml version="1.0" encoding="utf-8"?>
<sst xmlns="http://schemas.openxmlformats.org/spreadsheetml/2006/main" count="80" uniqueCount="55">
  <si>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</si>
  <si>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</si>
  <si>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</si>
  <si>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</si>
  <si>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Revenue 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</si>
  <si>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</si>
  <si>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</si>
  <si>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</si>
  <si>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</si>
  <si>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</si>
  <si>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</si>
  <si>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</si>
  <si>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</si>
  <si>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</si>
  <si>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>Note Prepared By:  Jennifer Lehman, Budget Analyst, PSB</t>
  </si>
  <si>
    <t>Note Reviewed By:  David Morrison, Grants Administrator, DOT</t>
  </si>
  <si>
    <r>
      <t>Current Year</t>
    </r>
    <r>
      <rPr>
        <vertAlign val="superscript"/>
        <sz val="11"/>
        <rFont val="Arial"/>
        <family val="2"/>
      </rPr>
      <t xml:space="preserve"> 1</t>
    </r>
  </si>
  <si>
    <t>DDES Energy Efficiency and Sustainability</t>
  </si>
  <si>
    <t>DNRP Green Schools</t>
  </si>
  <si>
    <t>DDES Hybrid Vehicle Upgrade</t>
  </si>
  <si>
    <t>0720</t>
  </si>
  <si>
    <t>0325</t>
  </si>
  <si>
    <r>
      <rPr>
        <vertAlign val="superscript"/>
        <sz val="11"/>
        <rFont val="Arial"/>
        <family val="2"/>
      </rPr>
      <t xml:space="preserve">1  </t>
    </r>
    <r>
      <rPr>
        <sz val="11"/>
        <rFont val="Arial"/>
        <family val="2"/>
      </rPr>
      <t>Grant redistribution within the Department of Transportation Director's Office and the Metro Transit Division are not included in</t>
    </r>
  </si>
  <si>
    <t xml:space="preserve">   this supplemental.  The Department of Transportation Director's Office is releasing $150,000 of EECBG funds for grant </t>
  </si>
  <si>
    <t xml:space="preserve">   administration that was anticipated to be spent in 2012, and not budgeted in the 2011 budget.  The Metro Transit Division</t>
  </si>
  <si>
    <r>
      <t>1st Year</t>
    </r>
    <r>
      <rPr>
        <vertAlign val="superscript"/>
        <sz val="11"/>
        <rFont val="Arial"/>
        <family val="2"/>
      </rPr>
      <t xml:space="preserve"> </t>
    </r>
  </si>
  <si>
    <r>
      <t>2nd Year</t>
    </r>
    <r>
      <rPr>
        <vertAlign val="superscript"/>
        <sz val="11"/>
        <rFont val="Arial"/>
        <family val="2"/>
      </rPr>
      <t xml:space="preserve"> </t>
    </r>
  </si>
  <si>
    <r>
      <t>3rd Year</t>
    </r>
    <r>
      <rPr>
        <vertAlign val="superscript"/>
        <sz val="11"/>
        <rFont val="Arial"/>
        <family val="2"/>
      </rPr>
      <t xml:space="preserve"> </t>
    </r>
  </si>
  <si>
    <t xml:space="preserve">3rd Year </t>
  </si>
  <si>
    <t>Solid Waste Division</t>
  </si>
  <si>
    <t>Department of Development &amp; Env Svcs</t>
  </si>
  <si>
    <t>Affected Agency and/or Agencies:  DNRP - Solid Waste Division, DES - Facilities Mgmt Division, and DDES</t>
  </si>
  <si>
    <t>Title:  Energy Efficiency &amp; Conservation Block Grant (EECBG) Fund Redistribution</t>
  </si>
  <si>
    <t>0337</t>
  </si>
  <si>
    <r>
      <t>Facilities Management Division</t>
    </r>
    <r>
      <rPr>
        <vertAlign val="superscript"/>
        <sz val="11"/>
        <rFont val="Arial"/>
        <family val="2"/>
      </rPr>
      <t>2</t>
    </r>
  </si>
  <si>
    <t xml:space="preserve">   (CIP) projects.</t>
  </si>
  <si>
    <t>EECBG Federal Grant</t>
  </si>
  <si>
    <r>
      <t>FMD MRJC Heat Wheels (Phase II)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</si>
  <si>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This project, in total, is receiving $75,000.  Of the $75,000, $35,000 is going to the Metro Transit Division.  The Metro</t>
    </r>
  </si>
  <si>
    <t xml:space="preserve">  Transit Division will absorb it within existing budget authority.</t>
  </si>
  <si>
    <t xml:space="preserve">   will receive $90,000 for lighting replacement, but will absorb it within existing budget authority. </t>
  </si>
  <si>
    <r>
      <t>Greenhouse Gas Inventory Project</t>
    </r>
    <r>
      <rPr>
        <vertAlign val="superscript"/>
        <sz val="11"/>
        <rFont val="Arial"/>
        <family val="2"/>
      </rPr>
      <t>2</t>
    </r>
  </si>
  <si>
    <t>Amount</t>
  </si>
  <si>
    <t>FMD MRJC Heat Wheels Phase II</t>
  </si>
  <si>
    <t>DNRP GHG Inventory Project</t>
  </si>
  <si>
    <r>
      <t xml:space="preserve">Projects </t>
    </r>
    <r>
      <rPr>
        <b/>
        <sz val="11"/>
        <color indexed="10"/>
        <rFont val="Arial"/>
        <family val="2"/>
      </rPr>
      <t>Releasing</t>
    </r>
    <r>
      <rPr>
        <b/>
        <sz val="11"/>
        <rFont val="Arial"/>
        <family val="2"/>
      </rPr>
      <t xml:space="preserve"> Funding</t>
    </r>
  </si>
  <si>
    <t>DOT Grant Administration</t>
  </si>
  <si>
    <t>DOT GHG Inventory Project</t>
  </si>
  <si>
    <t>Transit Lighting Replacement</t>
  </si>
  <si>
    <r>
      <t xml:space="preserve">Projects </t>
    </r>
    <r>
      <rPr>
        <b/>
        <sz val="11"/>
        <color indexed="10"/>
        <rFont val="Arial"/>
        <family val="2"/>
      </rPr>
      <t>Receiving</t>
    </r>
    <r>
      <rPr>
        <b/>
        <sz val="11"/>
        <rFont val="Arial"/>
        <family val="2"/>
      </rPr>
      <t xml:space="preserve"> Funding</t>
    </r>
  </si>
  <si>
    <t xml:space="preserve">TOTAL Released   </t>
  </si>
  <si>
    <t xml:space="preserve">TOTAL Receiving   </t>
  </si>
  <si>
    <t xml:space="preserve">2011 2nd Omnibus Supplemental Ordinance </t>
  </si>
  <si>
    <r>
      <t>Facilities Management Division CIP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</si>
  <si>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 This project is within the FMD capital program - fund 3421.  Project information is included with other capital improvement program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</si>
</sst>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5" fontId="7" fillId="0" borderId="20" xfId="42" applyNumberFormat="1" applyFont="1" applyFill="1" applyBorder="1" applyAlignment="1">
      <alignment horizontal="center"/>
    </xf>
    <xf numFmtId="6" fontId="3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21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 horizontal="left" wrapText="1"/>
    </xf>
    <xf numFmtId="6" fontId="3" fillId="0" borderId="1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33" borderId="21" xfId="0" applyNumberFormat="1" applyFont="1" applyFill="1" applyBorder="1" applyAlignment="1" quotePrefix="1">
      <alignment horizontal="center"/>
    </xf>
    <xf numFmtId="4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4" fillId="0" borderId="19" xfId="42" applyNumberFormat="1" applyFont="1" applyBorder="1" applyAlignment="1">
      <alignment horizontal="center"/>
    </xf>
    <xf numFmtId="42" fontId="4" fillId="0" borderId="21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42" fontId="4" fillId="0" borderId="21" xfId="0" applyNumberFormat="1" applyFont="1" applyBorder="1" applyAlignment="1">
      <alignment horizontal="center"/>
    </xf>
    <xf numFmtId="164" fontId="3" fillId="0" borderId="25" xfId="42" applyNumberFormat="1" applyFont="1" applyBorder="1" applyAlignment="1">
      <alignment horizontal="center"/>
    </xf>
    <xf numFmtId="164" fontId="3" fillId="0" borderId="21" xfId="42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37">
      <selection activeCell="L5" sqref="L5"/>
    </sheetView>
  </sheetViews>
  <sheetFormatPr defaultColWidth="9.140625" defaultRowHeight="12.75"/>
  <cols>
    <col min="1" max="1" width="9.140625" style="4" customWidth="1"/>
    <col min="2" max="2" width="19.140625" style="4" customWidth="1"/>
    <col min="3" max="3" width="21.421875" style="4" customWidth="1"/>
    <col min="4" max="4" width="22.140625" style="4" customWidth="1"/>
    <col min="5" max="5" width="18.00390625" style="4" customWidth="1"/>
    <col min="6" max="6" width="18.57421875" style="4" customWidth="1"/>
    <col min="7" max="7" width="17.7109375" style="4" customWidth="1"/>
    <col min="8" max="8" width="12.140625" style="4" customWidth="1"/>
    <col min="9" max="16384" width="9.140625" style="4" customWidth="1"/>
  </cols>
  <sheetData>
    <row r="1" spans="1:8" ht="15">
      <c r="A1" s="1"/>
      <c r="B1" s="1"/>
      <c r="C1" s="1"/>
      <c r="D1" s="2" t="s">
        <v>0</v>
      </c>
      <c r="E1" s="3"/>
      <c r="F1" s="1"/>
      <c r="G1" s="1"/>
      <c r="H1" s="1"/>
    </row>
    <row r="2" spans="1:8" ht="15" thickBot="1">
      <c r="A2" s="5"/>
      <c r="B2" s="3"/>
      <c r="C2" s="3"/>
      <c r="D2" s="3"/>
      <c r="E2" s="3"/>
      <c r="F2" s="3"/>
      <c r="G2" s="3"/>
      <c r="H2" s="3"/>
    </row>
    <row r="3" spans="1:8" ht="15" thickTop="1">
      <c r="A3" s="6" t="s">
        <v>13</v>
      </c>
      <c r="B3" s="7"/>
      <c r="C3" s="7" t="s">
        <v>52</v>
      </c>
      <c r="D3" s="8"/>
      <c r="E3" s="8"/>
      <c r="F3" s="8"/>
      <c r="G3" s="8"/>
      <c r="H3" s="9"/>
    </row>
    <row r="4" spans="1:8" ht="14.25">
      <c r="A4" s="10" t="s">
        <v>32</v>
      </c>
      <c r="D4" s="11"/>
      <c r="E4" s="11"/>
      <c r="F4" s="11"/>
      <c r="G4" s="11"/>
      <c r="H4" s="12"/>
    </row>
    <row r="5" spans="1:8" ht="14.25">
      <c r="A5" s="13" t="s">
        <v>31</v>
      </c>
      <c r="B5" s="14"/>
      <c r="C5" s="14"/>
      <c r="D5" s="14"/>
      <c r="E5" s="14"/>
      <c r="F5" s="14"/>
      <c r="G5" s="14"/>
      <c r="H5" s="15"/>
    </row>
    <row r="6" spans="1:8" ht="14.25">
      <c r="A6" s="13" t="s">
        <v>14</v>
      </c>
      <c r="B6" s="14"/>
      <c r="C6" s="14"/>
      <c r="D6" s="14"/>
      <c r="E6" s="14"/>
      <c r="F6" s="14"/>
      <c r="G6" s="14"/>
      <c r="H6" s="15"/>
    </row>
    <row r="7" spans="1:8" ht="15" thickBot="1">
      <c r="A7" s="16" t="s">
        <v>15</v>
      </c>
      <c r="B7" s="17"/>
      <c r="C7" s="17"/>
      <c r="D7" s="17"/>
      <c r="E7" s="17"/>
      <c r="F7" s="17"/>
      <c r="G7" s="17"/>
      <c r="H7" s="18"/>
    </row>
    <row r="8" spans="1:8" ht="15" thickTop="1">
      <c r="A8" s="19"/>
      <c r="B8" s="19"/>
      <c r="C8" s="19"/>
      <c r="D8" s="14"/>
      <c r="E8" s="14"/>
      <c r="F8" s="14"/>
      <c r="G8" s="14"/>
      <c r="H8" s="14"/>
    </row>
    <row r="9" spans="1:8" ht="14.25">
      <c r="A9" s="14" t="s">
        <v>1</v>
      </c>
      <c r="B9" s="19"/>
      <c r="C9" s="19"/>
      <c r="D9" s="19"/>
      <c r="E9" s="19"/>
      <c r="F9" s="19"/>
      <c r="G9" s="20">
        <v>0</v>
      </c>
      <c r="H9" s="19"/>
    </row>
    <row r="10" spans="1:8" ht="15">
      <c r="A10" s="21" t="s">
        <v>2</v>
      </c>
      <c r="B10" s="14"/>
      <c r="C10" s="14"/>
      <c r="D10" s="19"/>
      <c r="E10" s="19"/>
      <c r="F10" s="19"/>
      <c r="G10" s="19"/>
      <c r="H10" s="19"/>
    </row>
    <row r="11" spans="1:8" ht="16.5">
      <c r="A11" s="22" t="s">
        <v>3</v>
      </c>
      <c r="B11" s="23"/>
      <c r="C11" s="23"/>
      <c r="D11" s="24" t="s">
        <v>4</v>
      </c>
      <c r="E11" s="24" t="s">
        <v>16</v>
      </c>
      <c r="F11" s="24" t="s">
        <v>25</v>
      </c>
      <c r="G11" s="24" t="s">
        <v>26</v>
      </c>
      <c r="H11" s="24" t="s">
        <v>27</v>
      </c>
    </row>
    <row r="12" spans="1:8" ht="14.25">
      <c r="A12" s="22"/>
      <c r="B12" s="23"/>
      <c r="C12" s="23"/>
      <c r="D12" s="24" t="s">
        <v>5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4.25">
      <c r="A13" s="22"/>
      <c r="B13" s="23"/>
      <c r="C13" s="23"/>
      <c r="D13" s="24"/>
      <c r="E13" s="27"/>
      <c r="F13" s="26"/>
      <c r="G13" s="26"/>
      <c r="H13" s="25"/>
    </row>
    <row r="14" spans="1:8" ht="14.25">
      <c r="A14" s="22" t="s">
        <v>29</v>
      </c>
      <c r="B14" s="23"/>
      <c r="C14" s="23"/>
      <c r="D14" s="24" t="s">
        <v>36</v>
      </c>
      <c r="E14" s="27">
        <v>86707</v>
      </c>
      <c r="F14" s="26"/>
      <c r="G14" s="26"/>
      <c r="H14" s="25"/>
    </row>
    <row r="15" spans="1:8" ht="16.5">
      <c r="A15" s="22" t="s">
        <v>34</v>
      </c>
      <c r="B15" s="23"/>
      <c r="C15" s="23"/>
      <c r="D15" s="24" t="s">
        <v>36</v>
      </c>
      <c r="E15" s="27">
        <v>115208</v>
      </c>
      <c r="F15" s="26"/>
      <c r="G15" s="26"/>
      <c r="H15" s="25"/>
    </row>
    <row r="16" spans="1:8" ht="14.25">
      <c r="A16" s="22" t="s">
        <v>30</v>
      </c>
      <c r="B16" s="23"/>
      <c r="C16" s="23"/>
      <c r="D16" s="24" t="s">
        <v>36</v>
      </c>
      <c r="E16" s="27">
        <v>-171915</v>
      </c>
      <c r="F16" s="26"/>
      <c r="G16" s="26"/>
      <c r="H16" s="25"/>
    </row>
    <row r="17" spans="1:8" ht="14.25">
      <c r="A17" s="22"/>
      <c r="B17" s="23"/>
      <c r="C17" s="23"/>
      <c r="D17" s="24"/>
      <c r="E17" s="25"/>
      <c r="F17" s="26"/>
      <c r="G17" s="26"/>
      <c r="H17" s="25"/>
    </row>
    <row r="18" spans="1:8" ht="15">
      <c r="A18" s="22"/>
      <c r="B18" s="23" t="s">
        <v>6</v>
      </c>
      <c r="C18" s="23" t="s">
        <v>6</v>
      </c>
      <c r="D18" s="24"/>
      <c r="E18" s="29">
        <f>SUM(E13:E16)</f>
        <v>30000</v>
      </c>
      <c r="F18" s="29">
        <f>SUM(F13:F16)</f>
        <v>0</v>
      </c>
      <c r="G18" s="29">
        <f>SUM(G13:G16)</f>
        <v>0</v>
      </c>
      <c r="H18" s="29">
        <f>SUM(H13:H16)</f>
        <v>0</v>
      </c>
    </row>
    <row r="19" spans="1:8" ht="14.25">
      <c r="A19" s="19"/>
      <c r="B19" s="19"/>
      <c r="C19" s="19"/>
      <c r="D19" s="30"/>
      <c r="E19" s="31"/>
      <c r="F19" s="31"/>
      <c r="G19" s="31"/>
      <c r="H19" s="31"/>
    </row>
    <row r="20" spans="1:8" ht="15">
      <c r="A20" s="32" t="s">
        <v>7</v>
      </c>
      <c r="B20" s="14"/>
      <c r="C20" s="14"/>
      <c r="D20" s="30"/>
      <c r="E20" s="19"/>
      <c r="F20" s="19"/>
      <c r="G20" s="19"/>
      <c r="H20" s="19"/>
    </row>
    <row r="21" spans="1:8" ht="16.5">
      <c r="A21" s="22" t="s">
        <v>3</v>
      </c>
      <c r="B21" s="23"/>
      <c r="C21" s="23"/>
      <c r="D21" s="24" t="s">
        <v>8</v>
      </c>
      <c r="E21" s="24" t="s">
        <v>16</v>
      </c>
      <c r="F21" s="24" t="s">
        <v>25</v>
      </c>
      <c r="G21" s="24" t="s">
        <v>26</v>
      </c>
      <c r="H21" s="24" t="s">
        <v>28</v>
      </c>
    </row>
    <row r="22" spans="1:8" ht="14.25">
      <c r="A22" s="22"/>
      <c r="B22" s="23" t="s">
        <v>9</v>
      </c>
      <c r="C22" s="23" t="s">
        <v>9</v>
      </c>
      <c r="D22" s="33"/>
      <c r="E22" s="25">
        <v>2011</v>
      </c>
      <c r="F22" s="26">
        <v>2012</v>
      </c>
      <c r="G22" s="26">
        <v>2013</v>
      </c>
      <c r="H22" s="25">
        <v>2014</v>
      </c>
    </row>
    <row r="23" spans="1:8" ht="14.25">
      <c r="A23" s="22" t="s">
        <v>29</v>
      </c>
      <c r="B23" s="23"/>
      <c r="C23" s="23"/>
      <c r="D23" s="33" t="s">
        <v>20</v>
      </c>
      <c r="E23" s="27">
        <v>86707</v>
      </c>
      <c r="F23" s="26"/>
      <c r="G23" s="26"/>
      <c r="H23" s="25"/>
    </row>
    <row r="24" spans="1:8" ht="16.5">
      <c r="A24" s="22" t="s">
        <v>53</v>
      </c>
      <c r="B24" s="23"/>
      <c r="C24" s="23"/>
      <c r="D24" s="41" t="s">
        <v>33</v>
      </c>
      <c r="E24" s="27">
        <v>115208</v>
      </c>
      <c r="F24" s="26"/>
      <c r="G24" s="26"/>
      <c r="H24" s="25"/>
    </row>
    <row r="25" spans="1:8" ht="14.25">
      <c r="A25" s="22" t="s">
        <v>30</v>
      </c>
      <c r="B25" s="23"/>
      <c r="C25" s="23"/>
      <c r="D25" s="33" t="s">
        <v>21</v>
      </c>
      <c r="E25" s="27">
        <v>-171915</v>
      </c>
      <c r="F25" s="28"/>
      <c r="G25" s="28"/>
      <c r="H25" s="28"/>
    </row>
    <row r="26" spans="1:8" ht="15">
      <c r="A26" s="22"/>
      <c r="B26" s="23"/>
      <c r="C26" s="23" t="s">
        <v>10</v>
      </c>
      <c r="D26" s="35"/>
      <c r="E26" s="29">
        <f>SUM(E23:E25)</f>
        <v>30000</v>
      </c>
      <c r="F26" s="29">
        <f>SUM(F23:F25)</f>
        <v>0</v>
      </c>
      <c r="G26" s="29">
        <f>SUM(G23:G25)</f>
        <v>0</v>
      </c>
      <c r="H26" s="29">
        <f>SUM(H23:H25)</f>
        <v>0</v>
      </c>
    </row>
    <row r="27" spans="1:8" ht="14.25">
      <c r="A27" s="19"/>
      <c r="B27" s="19"/>
      <c r="C27" s="19"/>
      <c r="D27" s="19"/>
      <c r="E27" s="31"/>
      <c r="F27" s="31"/>
      <c r="G27" s="31"/>
      <c r="H27" s="31"/>
    </row>
    <row r="28" spans="1:8" ht="15">
      <c r="A28" s="32" t="s">
        <v>11</v>
      </c>
      <c r="B28" s="14"/>
      <c r="C28" s="14"/>
      <c r="D28" s="14"/>
      <c r="E28" s="19"/>
      <c r="F28" s="19"/>
      <c r="G28" s="19"/>
      <c r="H28" s="19"/>
    </row>
    <row r="29" spans="1:8" ht="16.5">
      <c r="A29" s="22"/>
      <c r="B29" s="23"/>
      <c r="C29" s="23"/>
      <c r="D29" s="24" t="s">
        <v>8</v>
      </c>
      <c r="E29" s="24" t="s">
        <v>16</v>
      </c>
      <c r="F29" s="24" t="s">
        <v>25</v>
      </c>
      <c r="G29" s="24" t="s">
        <v>26</v>
      </c>
      <c r="H29" s="24" t="s">
        <v>28</v>
      </c>
    </row>
    <row r="30" spans="1:8" ht="14.25">
      <c r="A30" s="22"/>
      <c r="B30" s="23"/>
      <c r="C30" s="23"/>
      <c r="D30" s="24"/>
      <c r="E30" s="25">
        <v>2011</v>
      </c>
      <c r="F30" s="26">
        <v>2012</v>
      </c>
      <c r="G30" s="26">
        <v>2013</v>
      </c>
      <c r="H30" s="25">
        <v>2014</v>
      </c>
    </row>
    <row r="31" spans="1:8" ht="14.25">
      <c r="A31" s="22" t="s">
        <v>18</v>
      </c>
      <c r="B31" s="23"/>
      <c r="C31" s="23"/>
      <c r="D31" s="33" t="s">
        <v>20</v>
      </c>
      <c r="E31" s="27">
        <v>41707</v>
      </c>
      <c r="F31" s="26"/>
      <c r="G31" s="26"/>
      <c r="H31" s="25"/>
    </row>
    <row r="32" spans="1:8" ht="16.5">
      <c r="A32" s="22" t="s">
        <v>41</v>
      </c>
      <c r="B32" s="23"/>
      <c r="C32" s="23"/>
      <c r="D32" s="33" t="s">
        <v>20</v>
      </c>
      <c r="E32" s="27">
        <v>45000</v>
      </c>
      <c r="F32" s="26"/>
      <c r="G32" s="26"/>
      <c r="H32" s="25"/>
    </row>
    <row r="33" spans="1:8" ht="16.5">
      <c r="A33" s="22" t="s">
        <v>37</v>
      </c>
      <c r="B33" s="23"/>
      <c r="C33" s="23"/>
      <c r="D33" s="41" t="s">
        <v>33</v>
      </c>
      <c r="E33" s="27">
        <v>115208</v>
      </c>
      <c r="F33" s="26"/>
      <c r="G33" s="26"/>
      <c r="H33" s="25"/>
    </row>
    <row r="34" spans="1:8" ht="14.25">
      <c r="A34" s="22" t="s">
        <v>17</v>
      </c>
      <c r="B34" s="23"/>
      <c r="C34" s="23"/>
      <c r="D34" s="33" t="s">
        <v>21</v>
      </c>
      <c r="E34" s="27">
        <v>-162280</v>
      </c>
      <c r="F34" s="26"/>
      <c r="G34" s="26"/>
      <c r="H34" s="25"/>
    </row>
    <row r="35" spans="1:8" ht="14.25">
      <c r="A35" s="22" t="s">
        <v>19</v>
      </c>
      <c r="B35" s="23"/>
      <c r="C35" s="23"/>
      <c r="D35" s="33" t="s">
        <v>21</v>
      </c>
      <c r="E35" s="27">
        <v>-9635</v>
      </c>
      <c r="F35" s="26"/>
      <c r="G35" s="26"/>
      <c r="H35" s="25"/>
    </row>
    <row r="36" spans="1:8" ht="14.25">
      <c r="A36" s="36"/>
      <c r="B36" s="23"/>
      <c r="C36" s="23"/>
      <c r="D36" s="34"/>
      <c r="E36" s="28"/>
      <c r="F36" s="28"/>
      <c r="G36" s="37"/>
      <c r="H36" s="28"/>
    </row>
    <row r="37" spans="1:8" ht="15">
      <c r="A37" s="38"/>
      <c r="B37" s="39"/>
      <c r="C37" s="39" t="s">
        <v>10</v>
      </c>
      <c r="D37" s="35"/>
      <c r="E37" s="29">
        <f>SUM(E31:E36)</f>
        <v>30000</v>
      </c>
      <c r="F37" s="29">
        <f>SUM(F31:F36)</f>
        <v>0</v>
      </c>
      <c r="G37" s="29">
        <f>SUM(G31:G36)</f>
        <v>0</v>
      </c>
      <c r="H37" s="29">
        <f>SUM(H31:H36)</f>
        <v>0</v>
      </c>
    </row>
    <row r="38" spans="1:8" ht="15">
      <c r="A38" s="21" t="s">
        <v>12</v>
      </c>
      <c r="B38" s="19"/>
      <c r="C38" s="19"/>
      <c r="D38" s="19"/>
      <c r="E38" s="31"/>
      <c r="F38" s="31"/>
      <c r="G38" s="31"/>
      <c r="H38" s="31"/>
    </row>
    <row r="39" spans="1:8" ht="13.5" customHeight="1">
      <c r="A39" s="1" t="s">
        <v>22</v>
      </c>
      <c r="B39" s="40"/>
      <c r="C39" s="40"/>
      <c r="D39" s="40"/>
      <c r="E39" s="40"/>
      <c r="F39" s="40"/>
      <c r="G39" s="40"/>
      <c r="H39" s="40"/>
    </row>
    <row r="40" spans="1:8" ht="14.25">
      <c r="A40" s="19" t="s">
        <v>23</v>
      </c>
      <c r="B40" s="19"/>
      <c r="C40" s="19"/>
      <c r="D40" s="19"/>
      <c r="E40" s="19"/>
      <c r="F40" s="19"/>
      <c r="G40" s="19"/>
      <c r="H40" s="19"/>
    </row>
    <row r="41" spans="1:8" ht="14.25">
      <c r="A41" s="19" t="s">
        <v>24</v>
      </c>
      <c r="B41" s="19"/>
      <c r="C41" s="19"/>
      <c r="D41" s="19"/>
      <c r="E41" s="19"/>
      <c r="F41" s="19"/>
      <c r="G41" s="19"/>
      <c r="H41" s="19"/>
    </row>
    <row r="42" spans="1:8" ht="14.25">
      <c r="A42" s="19" t="s">
        <v>40</v>
      </c>
      <c r="B42" s="19"/>
      <c r="C42" s="19"/>
      <c r="D42" s="19"/>
      <c r="E42" s="19"/>
      <c r="F42" s="19"/>
      <c r="G42" s="19"/>
      <c r="H42" s="19"/>
    </row>
    <row r="43" spans="1:8" ht="16.5">
      <c r="A43" s="5" t="s">
        <v>38</v>
      </c>
      <c r="B43" s="19"/>
      <c r="C43" s="19"/>
      <c r="D43" s="19"/>
      <c r="E43" s="19"/>
      <c r="F43" s="19"/>
      <c r="G43" s="19"/>
      <c r="H43" s="19"/>
    </row>
    <row r="44" spans="1:8" ht="14.25">
      <c r="A44" s="19" t="s">
        <v>39</v>
      </c>
      <c r="B44" s="19"/>
      <c r="C44" s="19"/>
      <c r="D44" s="19"/>
      <c r="E44" s="19"/>
      <c r="F44" s="19"/>
      <c r="G44" s="19"/>
      <c r="H44" s="19"/>
    </row>
    <row r="45" spans="1:8" ht="16.5">
      <c r="A45" s="19" t="s">
        <v>54</v>
      </c>
      <c r="B45" s="19"/>
      <c r="C45" s="19"/>
      <c r="D45" s="19"/>
      <c r="E45" s="19"/>
      <c r="F45" s="19"/>
      <c r="G45" s="19"/>
      <c r="H45" s="19"/>
    </row>
    <row r="46" ht="14.25">
      <c r="A46" s="4" t="s">
        <v>35</v>
      </c>
    </row>
    <row r="48" spans="2:7" ht="28.5" customHeight="1">
      <c r="B48" s="47" t="s">
        <v>45</v>
      </c>
      <c r="C48" s="47"/>
      <c r="D48" s="57" t="s">
        <v>42</v>
      </c>
      <c r="E48" s="60" t="s">
        <v>49</v>
      </c>
      <c r="F48" s="60"/>
      <c r="G48" s="54" t="s">
        <v>42</v>
      </c>
    </row>
    <row r="49" spans="2:7" ht="14.25">
      <c r="B49" s="65" t="s">
        <v>17</v>
      </c>
      <c r="C49" s="66"/>
      <c r="D49" s="51">
        <v>162280</v>
      </c>
      <c r="E49" s="50" t="s">
        <v>43</v>
      </c>
      <c r="F49" s="46"/>
      <c r="G49" s="55">
        <v>115208</v>
      </c>
    </row>
    <row r="50" spans="2:7" ht="14.25">
      <c r="B50" s="65" t="s">
        <v>46</v>
      </c>
      <c r="C50" s="66"/>
      <c r="D50" s="51">
        <v>150000</v>
      </c>
      <c r="E50" s="50" t="s">
        <v>48</v>
      </c>
      <c r="F50" s="46"/>
      <c r="G50" s="55">
        <v>90000</v>
      </c>
    </row>
    <row r="51" spans="2:7" ht="14.25">
      <c r="B51" s="63" t="s">
        <v>19</v>
      </c>
      <c r="C51" s="64"/>
      <c r="D51" s="58">
        <v>9635</v>
      </c>
      <c r="E51" s="50" t="s">
        <v>18</v>
      </c>
      <c r="F51" s="46"/>
      <c r="G51" s="55">
        <f>50000-(330208-321915)</f>
        <v>41707</v>
      </c>
    </row>
    <row r="52" spans="2:7" ht="14.25">
      <c r="B52" s="50"/>
      <c r="C52" s="46"/>
      <c r="D52" s="59"/>
      <c r="E52" s="50" t="s">
        <v>44</v>
      </c>
      <c r="F52" s="50"/>
      <c r="G52" s="55">
        <v>40000</v>
      </c>
    </row>
    <row r="53" spans="2:7" ht="14.25">
      <c r="B53" s="50"/>
      <c r="C53" s="46"/>
      <c r="D53" s="59"/>
      <c r="E53" s="50" t="s">
        <v>47</v>
      </c>
      <c r="F53" s="46"/>
      <c r="G53" s="55">
        <v>35000</v>
      </c>
    </row>
    <row r="54" spans="2:7" ht="14.25">
      <c r="B54" s="48"/>
      <c r="C54" s="49"/>
      <c r="D54" s="52"/>
      <c r="E54" s="50"/>
      <c r="F54" s="46"/>
      <c r="G54" s="55"/>
    </row>
    <row r="55" spans="2:7" ht="15">
      <c r="B55" s="61" t="s">
        <v>50</v>
      </c>
      <c r="C55" s="62"/>
      <c r="D55" s="53">
        <f>SUM(D49:D53)</f>
        <v>321915</v>
      </c>
      <c r="E55" s="61" t="s">
        <v>51</v>
      </c>
      <c r="F55" s="62"/>
      <c r="G55" s="56">
        <f>SUM(G49:G53)</f>
        <v>321915</v>
      </c>
    </row>
    <row r="56" spans="1:7" ht="15.75">
      <c r="A56" s="44"/>
      <c r="B56" s="42"/>
      <c r="C56" s="42"/>
      <c r="D56" s="43"/>
      <c r="E56" s="42"/>
      <c r="F56"/>
      <c r="G56"/>
    </row>
    <row r="57" spans="1:7" ht="15.75">
      <c r="A57" s="44"/>
      <c r="B57" s="42"/>
      <c r="C57" s="42"/>
      <c r="D57" s="43"/>
      <c r="E57" s="42"/>
      <c r="F57"/>
      <c r="G57"/>
    </row>
    <row r="60" ht="14.25">
      <c r="B60" s="45"/>
    </row>
  </sheetData>
  <sheetProtection/>
  <mergeCells count="6">
    <mergeCell ref="E48:F48"/>
    <mergeCell ref="B55:C55"/>
    <mergeCell ref="E55:F55"/>
    <mergeCell ref="B51:C51"/>
    <mergeCell ref="B50:C50"/>
    <mergeCell ref="B49:C49"/>
  </mergeCells>
  <printOptions horizontalCentered="1"/>
  <pageMargins left="0.33" right="0.34" top="0.79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2011-07-18T22:40:39Z</cp:lastPrinted>
  <dcterms:created xsi:type="dcterms:W3CDTF">2005-07-14T18:19:00Z</dcterms:created>
  <dcterms:modified xsi:type="dcterms:W3CDTF">2011-07-21T18:39:55Z</dcterms:modified>
  <cp:category/>
  <cp:version/>
  <cp:contentType/>
  <cp:contentStatus/>
</cp:coreProperties>
</file>