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6155" windowHeight="8700" activeTab="0"/>
  </bookViews>
  <sheets>
    <sheet name="Transit Capital" sheetId="1" r:id="rId1"/>
  </sheets>
  <definedNames>
    <definedName name="_xlnm.Print_Area" localSheetId="0">'Transit Capital'!$A$1:$H$42</definedName>
  </definedNames>
  <calcPr fullCalcOnLoad="1"/>
</workbook>
</file>

<file path=xl/sharedStrings.xml><?xml version="1.0" encoding="utf-8"?>
<sst xmlns="http://schemas.openxmlformats.org/spreadsheetml/2006/main" count="32" uniqueCount="26">
  <si>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</si>
  <si>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</si>
  <si>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</si>
  <si>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</si>
  <si>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</si>
  <si>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</si>
  <si>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</si>
  <si>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</si>
  <si>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 </t>
  </si>
  <si>
    <t xml:space="preserve">TOTAL </t>
  </si>
  <si>
    <t>Expenditures from:</t>
  </si>
  <si>
    <t>Department</t>
  </si>
  <si>
    <t>TOTAL</t>
  </si>
  <si>
    <t>Expenditures by Categories</t>
  </si>
  <si>
    <t xml:space="preserve">Ordinance/Motion No.   </t>
  </si>
  <si>
    <t>Title:   2010/2011DOT DO Mid Biennium Adjustments</t>
  </si>
  <si>
    <t>Affected Agency and/or Agencies:   DOT Director's Office</t>
  </si>
  <si>
    <t>Note Prepared By:  Bill Greene, DOT DO</t>
  </si>
  <si>
    <t>Note Reviewed By:   Shelley De Wys, OMB</t>
  </si>
  <si>
    <t>DOT DO</t>
  </si>
  <si>
    <t>Transit Operating</t>
  </si>
  <si>
    <t>Salaries and Benefits</t>
  </si>
  <si>
    <t>DOT Department Overhead (1)</t>
  </si>
  <si>
    <t>Notes:</t>
  </si>
  <si>
    <t>2.  In the mid-biennial supplemental, DOT DO is requesting a total of 3.10 new FTEs and 1.00 new TLT.  However, much of the costs associated with these new positions are offset by expenditure savings and reductions in other areas, resulting in the additional request provided above.</t>
  </si>
  <si>
    <t>1.  This does not represent net new revenue to King County.  Instead it represents recovery of costs for services through a departmental overhead allocation model.  The amount presented here includes the Transit overhead allocation; however, Transit and DOT Director's Office are in the same fund and so no actual transfer of funds between funds is associated with that allocation.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</si>
</sst>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2">
    <font>
      <sz val="10"/>
      <name val="Arial"/>
      <family val="0"/>
    </font>
    <font>
      <b/>
      <sz val="10"/>
      <name val="Arial"/>
      <family val="0"/>
    </font>
    <font>
      <i/>
      <sz val="10"/>
      <name val="Arial"/>
      <family val="0"/>
    </font>
    <font>
      <b/>
      <i/>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0"/>
    </font>
    <font>
      <sz val="9"/>
      <name val="Univers"/>
      <family val="2"/>
    </font>
    <font>
      <sz val="9"/>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7"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8" fillId="0" borderId="16" xfId="0" applyFont="1" applyBorder="1" applyAlignment="1">
      <alignment horizontal="center"/>
    </xf>
    <xf numFmtId="3" fontId="8" fillId="0" borderId="16" xfId="0" applyNumberFormat="1"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64" fontId="4" fillId="0" borderId="16" xfId="0" applyNumberFormat="1" applyFont="1" applyBorder="1" applyAlignment="1">
      <alignment/>
    </xf>
    <xf numFmtId="0" fontId="6" fillId="0" borderId="16" xfId="0" applyFont="1" applyBorder="1" applyAlignment="1">
      <alignment horizontal="center"/>
    </xf>
    <xf numFmtId="37" fontId="4" fillId="0" borderId="16" xfId="0" applyNumberFormat="1" applyFont="1" applyBorder="1" applyAlignment="1">
      <alignment/>
    </xf>
    <xf numFmtId="37" fontId="4" fillId="0" borderId="17" xfId="0" applyNumberFormat="1" applyFont="1" applyBorder="1" applyAlignment="1">
      <alignment/>
    </xf>
    <xf numFmtId="37" fontId="4" fillId="0" borderId="18" xfId="0" applyNumberFormat="1" applyFont="1" applyBorder="1" applyAlignment="1">
      <alignment/>
    </xf>
    <xf numFmtId="0" fontId="6" fillId="0" borderId="16" xfId="0" applyFont="1" applyBorder="1" applyAlignment="1">
      <alignment horizontal="center"/>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4" fillId="0" borderId="18" xfId="0" applyNumberFormat="1" applyFont="1" applyBorder="1" applyAlignment="1">
      <alignment horizontal="right"/>
    </xf>
    <xf numFmtId="0" fontId="4" fillId="0" borderId="19" xfId="0" applyFont="1" applyBorder="1" applyAlignment="1">
      <alignment/>
    </xf>
    <xf numFmtId="0" fontId="4" fillId="0" borderId="20" xfId="0" applyFont="1" applyBorder="1" applyAlignment="1">
      <alignment/>
    </xf>
    <xf numFmtId="164" fontId="4" fillId="0" borderId="21" xfId="0" applyNumberFormat="1" applyFont="1" applyBorder="1" applyAlignment="1">
      <alignment/>
    </xf>
    <xf numFmtId="0" fontId="6" fillId="0" borderId="21" xfId="0" applyFont="1" applyBorder="1" applyAlignment="1">
      <alignment horizontal="center"/>
    </xf>
    <xf numFmtId="37"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37" fontId="7" fillId="0" borderId="24" xfId="0" applyNumberFormat="1" applyFont="1" applyBorder="1" applyAlignment="1">
      <alignment/>
    </xf>
    <xf numFmtId="3" fontId="4" fillId="0" borderId="0" xfId="0" applyNumberFormat="1" applyFont="1" applyAlignment="1">
      <alignment/>
    </xf>
    <xf numFmtId="0" fontId="7" fillId="0" borderId="0" xfId="0" applyFont="1" applyBorder="1" applyAlignment="1">
      <alignment/>
    </xf>
    <xf numFmtId="0" fontId="4" fillId="0" borderId="25" xfId="0" applyFont="1" applyBorder="1" applyAlignment="1">
      <alignment/>
    </xf>
    <xf numFmtId="3" fontId="4" fillId="0" borderId="16" xfId="0" applyNumberFormat="1" applyFont="1" applyBorder="1" applyAlignment="1">
      <alignment/>
    </xf>
    <xf numFmtId="3" fontId="4" fillId="0" borderId="18" xfId="0" applyNumberFormat="1" applyFont="1" applyBorder="1" applyAlignment="1">
      <alignment/>
    </xf>
    <xf numFmtId="3" fontId="4" fillId="0" borderId="16" xfId="0" applyNumberFormat="1" applyFont="1" applyBorder="1" applyAlignment="1">
      <alignment horizontal="right"/>
    </xf>
    <xf numFmtId="3" fontId="4" fillId="0" borderId="17" xfId="0" applyNumberFormat="1" applyFont="1" applyBorder="1" applyAlignment="1">
      <alignment/>
    </xf>
    <xf numFmtId="0" fontId="4" fillId="0" borderId="16" xfId="0" applyFont="1" applyBorder="1" applyAlignment="1">
      <alignment/>
    </xf>
    <xf numFmtId="3" fontId="4" fillId="0" borderId="0" xfId="0" applyNumberFormat="1" applyFont="1" applyBorder="1" applyAlignment="1">
      <alignment/>
    </xf>
    <xf numFmtId="0" fontId="4" fillId="0" borderId="10" xfId="0" applyFont="1" applyBorder="1" applyAlignment="1">
      <alignment horizontal="center"/>
    </xf>
    <xf numFmtId="0" fontId="4" fillId="0" borderId="26" xfId="0" applyFont="1" applyBorder="1" applyAlignment="1">
      <alignment horizontal="center"/>
    </xf>
    <xf numFmtId="0" fontId="0" fillId="0" borderId="0" xfId="0" applyBorder="1" applyAlignment="1">
      <alignment/>
    </xf>
    <xf numFmtId="0" fontId="4" fillId="0" borderId="15" xfId="0" applyFont="1" applyBorder="1" applyAlignment="1">
      <alignment horizontal="center"/>
    </xf>
    <xf numFmtId="0" fontId="4" fillId="0" borderId="25" xfId="0" applyFont="1" applyBorder="1" applyAlignment="1">
      <alignment horizontal="center"/>
    </xf>
    <xf numFmtId="37" fontId="9" fillId="0" borderId="16" xfId="0" applyNumberFormat="1" applyFont="1" applyBorder="1" applyAlignment="1">
      <alignment horizontal="center"/>
    </xf>
    <xf numFmtId="3" fontId="0" fillId="0" borderId="0" xfId="0" applyNumberFormat="1" applyBorder="1" applyAlignment="1">
      <alignment/>
    </xf>
    <xf numFmtId="167" fontId="4" fillId="0" borderId="16" xfId="15" applyNumberFormat="1" applyFont="1" applyBorder="1" applyAlignment="1">
      <alignment/>
    </xf>
    <xf numFmtId="0" fontId="4" fillId="0" borderId="27" xfId="0" applyFont="1" applyBorder="1" applyAlignment="1">
      <alignment/>
    </xf>
    <xf numFmtId="3" fontId="4" fillId="0" borderId="21" xfId="0" applyNumberFormat="1"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0" fontId="4" fillId="0" borderId="30" xfId="0" applyFont="1" applyBorder="1" applyAlignment="1">
      <alignment/>
    </xf>
    <xf numFmtId="3" fontId="0" fillId="0" borderId="0" xfId="0" applyNumberFormat="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6" fillId="0" borderId="16" xfId="0" applyFont="1" applyBorder="1" applyAlignment="1">
      <alignment horizontal="center" wrapText="1"/>
    </xf>
    <xf numFmtId="37" fontId="4" fillId="0" borderId="29" xfId="0" applyNumberFormat="1" applyFont="1" applyBorder="1" applyAlignment="1">
      <alignment horizontal="right"/>
    </xf>
    <xf numFmtId="37" fontId="7" fillId="0" borderId="31" xfId="0" applyNumberFormat="1" applyFont="1" applyBorder="1" applyAlignment="1">
      <alignment/>
    </xf>
    <xf numFmtId="37" fontId="9" fillId="0" borderId="18" xfId="0" applyNumberFormat="1" applyFont="1" applyBorder="1" applyAlignment="1">
      <alignment horizontal="center"/>
    </xf>
    <xf numFmtId="0" fontId="10" fillId="0" borderId="0" xfId="0" applyFont="1" applyAlignment="1">
      <alignment/>
    </xf>
    <xf numFmtId="0" fontId="11" fillId="0" borderId="0" xfId="0" applyFont="1" applyAlignment="1">
      <alignment/>
    </xf>
    <xf numFmtId="3" fontId="10" fillId="0" borderId="0" xfId="0" applyNumberFormat="1" applyFont="1" applyAlignment="1">
      <alignment/>
    </xf>
    <xf numFmtId="0" fontId="10" fillId="0" borderId="0" xfId="0" applyFont="1" applyAlignment="1" quotePrefix="1">
      <alignment wrapText="1"/>
    </xf>
    <xf numFmtId="0" fontId="11" fillId="0" borderId="0" xfId="0" applyFont="1" applyAlignment="1">
      <alignment wrapText="1"/>
    </xf>
    <xf numFmtId="0" fontId="1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A4" sqref="A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14</v>
      </c>
      <c r="B3" s="8"/>
      <c r="C3" s="9"/>
      <c r="D3" s="9"/>
      <c r="E3" s="9"/>
      <c r="F3" s="9"/>
      <c r="G3" s="9"/>
      <c r="H3" s="10"/>
      <c r="I3" s="6"/>
    </row>
    <row r="4" spans="1:9" ht="18" customHeight="1">
      <c r="A4" s="11" t="s">
        <v>15</v>
      </c>
      <c r="B4" s="12"/>
      <c r="C4" s="13"/>
      <c r="D4" s="13"/>
      <c r="E4" s="13"/>
      <c r="F4" s="13"/>
      <c r="G4" s="13"/>
      <c r="H4" s="14"/>
      <c r="I4" s="6"/>
    </row>
    <row r="5" spans="1:8" ht="18" customHeight="1">
      <c r="A5" s="15" t="s">
        <v>16</v>
      </c>
      <c r="B5" s="16"/>
      <c r="C5" s="16"/>
      <c r="D5" s="16"/>
      <c r="E5" s="16"/>
      <c r="F5" s="16"/>
      <c r="G5" s="16"/>
      <c r="H5" s="17"/>
    </row>
    <row r="6" spans="1:8" ht="18" customHeight="1">
      <c r="A6" s="15" t="s">
        <v>17</v>
      </c>
      <c r="B6" s="16"/>
      <c r="C6" s="16"/>
      <c r="D6" s="16"/>
      <c r="E6" s="16"/>
      <c r="F6" s="16"/>
      <c r="G6" s="16"/>
      <c r="H6" s="17"/>
    </row>
    <row r="7" spans="1:8" ht="18" customHeight="1" thickBot="1">
      <c r="A7" s="18" t="s">
        <v>18</v>
      </c>
      <c r="B7" s="19"/>
      <c r="C7" s="19"/>
      <c r="D7" s="19"/>
      <c r="E7" s="19"/>
      <c r="F7" s="19"/>
      <c r="G7" s="19"/>
      <c r="H7" s="20"/>
    </row>
    <row r="8" spans="1:8" ht="18" customHeight="1" thickTop="1">
      <c r="A8" s="21"/>
      <c r="C8" s="21"/>
      <c r="D8" s="16"/>
      <c r="E8" s="16"/>
      <c r="F8" s="16"/>
      <c r="G8" s="16"/>
      <c r="H8" s="16"/>
    </row>
    <row r="9" spans="1:8" ht="18" customHeight="1">
      <c r="A9" s="16" t="s">
        <v>1</v>
      </c>
      <c r="C9" s="21"/>
      <c r="D9" s="21"/>
      <c r="E9" s="21"/>
      <c r="F9" s="21"/>
      <c r="G9" s="21"/>
      <c r="H9" s="21"/>
    </row>
    <row r="10" spans="1:8" ht="18" customHeight="1" thickBot="1">
      <c r="A10" s="22" t="s">
        <v>2</v>
      </c>
      <c r="B10" s="16"/>
      <c r="C10" s="21"/>
      <c r="D10" s="21"/>
      <c r="E10" s="21"/>
      <c r="F10" s="21"/>
      <c r="G10" s="21"/>
      <c r="H10" s="21"/>
    </row>
    <row r="11" spans="1:8" ht="18" customHeight="1">
      <c r="A11" s="23" t="s">
        <v>3</v>
      </c>
      <c r="B11" s="24"/>
      <c r="C11" s="25" t="s">
        <v>4</v>
      </c>
      <c r="D11" s="25" t="s">
        <v>5</v>
      </c>
      <c r="E11" s="25">
        <v>2010</v>
      </c>
      <c r="F11" s="25">
        <v>2011</v>
      </c>
      <c r="G11" s="26">
        <v>2012</v>
      </c>
      <c r="H11" s="27">
        <v>2013</v>
      </c>
    </row>
    <row r="12" spans="1:8" ht="18" customHeight="1">
      <c r="A12" s="28"/>
      <c r="B12" s="29"/>
      <c r="C12" s="30" t="s">
        <v>6</v>
      </c>
      <c r="D12" s="30" t="s">
        <v>7</v>
      </c>
      <c r="E12" s="31"/>
      <c r="F12" s="32"/>
      <c r="G12" s="33"/>
      <c r="H12" s="34"/>
    </row>
    <row r="13" spans="1:9" ht="33.75" customHeight="1">
      <c r="A13" s="28" t="s">
        <v>20</v>
      </c>
      <c r="B13" s="29"/>
      <c r="C13" s="35">
        <v>464</v>
      </c>
      <c r="D13" s="79" t="s">
        <v>22</v>
      </c>
      <c r="E13" s="37">
        <v>0</v>
      </c>
      <c r="F13" s="38">
        <f>F24</f>
        <v>125910</v>
      </c>
      <c r="G13" s="37">
        <f>G24</f>
        <v>131953.68</v>
      </c>
      <c r="H13" s="39">
        <f>H24</f>
        <v>138287.45664</v>
      </c>
      <c r="I13" t="s">
        <v>8</v>
      </c>
    </row>
    <row r="14" spans="1:8" ht="18" customHeight="1">
      <c r="A14" s="28"/>
      <c r="B14" s="29"/>
      <c r="C14" s="35"/>
      <c r="D14" s="36"/>
      <c r="E14" s="37"/>
      <c r="F14" s="38"/>
      <c r="G14" s="37"/>
      <c r="H14" s="39"/>
    </row>
    <row r="15" spans="1:8" ht="18" customHeight="1">
      <c r="A15" s="28"/>
      <c r="B15" s="29"/>
      <c r="C15" s="35"/>
      <c r="D15" s="36"/>
      <c r="E15" s="37"/>
      <c r="F15" s="38"/>
      <c r="G15" s="37"/>
      <c r="H15" s="39"/>
    </row>
    <row r="16" spans="1:8" ht="18" customHeight="1">
      <c r="A16" s="28"/>
      <c r="B16" s="29"/>
      <c r="C16" s="35"/>
      <c r="D16" s="40"/>
      <c r="E16" s="37"/>
      <c r="F16" s="38"/>
      <c r="G16" s="37"/>
      <c r="H16" s="39"/>
    </row>
    <row r="17" spans="1:8" ht="18" customHeight="1">
      <c r="A17" s="28"/>
      <c r="B17" s="29"/>
      <c r="C17" s="35"/>
      <c r="D17" s="36"/>
      <c r="E17" s="41"/>
      <c r="F17" s="42"/>
      <c r="G17" s="41"/>
      <c r="H17" s="43"/>
    </row>
    <row r="18" spans="1:8" ht="18" customHeight="1">
      <c r="A18" s="44"/>
      <c r="B18" s="45"/>
      <c r="C18" s="46"/>
      <c r="D18" s="47"/>
      <c r="E18" s="48"/>
      <c r="F18" s="48"/>
      <c r="G18" s="48"/>
      <c r="H18" s="80"/>
    </row>
    <row r="19" spans="1:8" ht="18" customHeight="1" thickBot="1">
      <c r="A19" s="49"/>
      <c r="B19" s="50" t="s">
        <v>9</v>
      </c>
      <c r="C19" s="51"/>
      <c r="D19" s="51"/>
      <c r="E19" s="52">
        <f>SUM(E13:E18)</f>
        <v>0</v>
      </c>
      <c r="F19" s="52">
        <f>SUM(F13:F18)</f>
        <v>125910</v>
      </c>
      <c r="G19" s="52">
        <f>SUM(G13:G18)</f>
        <v>131953.68</v>
      </c>
      <c r="H19" s="81">
        <f>SUM(H13:H18)</f>
        <v>138287.45664</v>
      </c>
    </row>
    <row r="20" spans="1:8" ht="18" customHeight="1">
      <c r="A20" s="21"/>
      <c r="B20" s="21"/>
      <c r="C20" s="21"/>
      <c r="D20" s="21"/>
      <c r="E20" s="53"/>
      <c r="F20" s="53"/>
      <c r="G20" s="53"/>
      <c r="H20" s="53"/>
    </row>
    <row r="21" spans="1:8" ht="18" customHeight="1" thickBot="1">
      <c r="A21" s="54" t="s">
        <v>10</v>
      </c>
      <c r="B21" s="16"/>
      <c r="C21" s="16"/>
      <c r="D21" s="21"/>
      <c r="E21" s="21"/>
      <c r="F21" s="21"/>
      <c r="G21" s="21"/>
      <c r="H21" s="21"/>
    </row>
    <row r="22" spans="1:8" ht="18" customHeight="1">
      <c r="A22" s="23" t="s">
        <v>3</v>
      </c>
      <c r="B22" s="24"/>
      <c r="C22" s="25" t="s">
        <v>4</v>
      </c>
      <c r="D22" s="25" t="s">
        <v>11</v>
      </c>
      <c r="E22" s="25">
        <v>2010</v>
      </c>
      <c r="F22" s="25">
        <v>2011</v>
      </c>
      <c r="G22" s="26">
        <v>2012</v>
      </c>
      <c r="H22" s="27">
        <v>2013</v>
      </c>
    </row>
    <row r="23" spans="1:8" ht="18" customHeight="1">
      <c r="A23" s="28"/>
      <c r="B23" s="55"/>
      <c r="C23" s="30" t="s">
        <v>6</v>
      </c>
      <c r="D23" s="30"/>
      <c r="E23" s="31"/>
      <c r="F23" s="31"/>
      <c r="G23" s="33"/>
      <c r="H23" s="34"/>
    </row>
    <row r="24" spans="1:10" ht="18" customHeight="1">
      <c r="A24" s="28" t="s">
        <v>20</v>
      </c>
      <c r="B24" s="29"/>
      <c r="C24" s="35">
        <v>464</v>
      </c>
      <c r="D24" s="30" t="s">
        <v>19</v>
      </c>
      <c r="E24" s="37">
        <v>0</v>
      </c>
      <c r="F24" s="37">
        <v>125910</v>
      </c>
      <c r="G24" s="56">
        <f>F24*1.048</f>
        <v>131953.68</v>
      </c>
      <c r="H24" s="57">
        <f>G24*1.048</f>
        <v>138287.45664</v>
      </c>
      <c r="J24" t="s">
        <v>8</v>
      </c>
    </row>
    <row r="25" spans="1:8" ht="18" customHeight="1">
      <c r="A25" s="28"/>
      <c r="B25" s="55"/>
      <c r="C25" s="35"/>
      <c r="D25" s="30"/>
      <c r="E25" s="58"/>
      <c r="F25" s="56"/>
      <c r="G25" s="59"/>
      <c r="H25" s="57"/>
    </row>
    <row r="26" spans="1:8" ht="18" customHeight="1">
      <c r="A26" s="28"/>
      <c r="B26" s="55"/>
      <c r="C26" s="60"/>
      <c r="D26" s="60"/>
      <c r="E26" s="56"/>
      <c r="F26" s="56"/>
      <c r="G26" s="59"/>
      <c r="H26" s="57"/>
    </row>
    <row r="27" spans="1:9" ht="18" customHeight="1" thickBot="1">
      <c r="A27" s="49"/>
      <c r="B27" s="50" t="s">
        <v>12</v>
      </c>
      <c r="C27" s="51"/>
      <c r="D27" s="51"/>
      <c r="E27" s="52">
        <f>SUM(E24:E26)</f>
        <v>0</v>
      </c>
      <c r="F27" s="52">
        <f>SUM(F24:F26)</f>
        <v>125910</v>
      </c>
      <c r="G27" s="52">
        <f>SUM(G24:G26)</f>
        <v>131953.68</v>
      </c>
      <c r="H27" s="81">
        <f>SUM(H24:H26)</f>
        <v>138287.45664</v>
      </c>
      <c r="I27" s="61"/>
    </row>
    <row r="28" spans="1:8" ht="18" customHeight="1">
      <c r="A28" s="21"/>
      <c r="B28" s="21"/>
      <c r="C28" s="21"/>
      <c r="D28" s="21"/>
      <c r="E28" s="53"/>
      <c r="F28" s="53"/>
      <c r="G28" s="53"/>
      <c r="H28" s="53"/>
    </row>
    <row r="29" spans="1:8" ht="18" customHeight="1" thickBot="1">
      <c r="A29" s="54" t="s">
        <v>13</v>
      </c>
      <c r="B29" s="16"/>
      <c r="C29" s="16"/>
      <c r="D29" s="16"/>
      <c r="E29" s="21"/>
      <c r="F29" s="21"/>
      <c r="G29" s="21"/>
      <c r="H29" s="21"/>
    </row>
    <row r="30" spans="1:10" ht="18" customHeight="1">
      <c r="A30" s="23"/>
      <c r="B30" s="24"/>
      <c r="C30" s="62"/>
      <c r="D30" s="63"/>
      <c r="E30" s="25">
        <v>2010</v>
      </c>
      <c r="F30" s="25">
        <v>2011</v>
      </c>
      <c r="G30" s="26">
        <v>2012</v>
      </c>
      <c r="H30" s="27">
        <v>2013</v>
      </c>
      <c r="I30" s="64"/>
      <c r="J30" s="64"/>
    </row>
    <row r="31" spans="1:10" ht="18" customHeight="1">
      <c r="A31" s="28" t="s">
        <v>21</v>
      </c>
      <c r="B31" s="29"/>
      <c r="C31" s="65"/>
      <c r="D31" s="66"/>
      <c r="E31" s="67">
        <f>E24</f>
        <v>0</v>
      </c>
      <c r="F31" s="67">
        <f>F24</f>
        <v>125910</v>
      </c>
      <c r="G31" s="67">
        <f>G24</f>
        <v>131953.68</v>
      </c>
      <c r="H31" s="82">
        <f>H24</f>
        <v>138287.45664</v>
      </c>
      <c r="I31" s="64"/>
      <c r="J31" s="64"/>
    </row>
    <row r="32" spans="1:10" ht="18" customHeight="1">
      <c r="A32" s="28"/>
      <c r="B32" s="29"/>
      <c r="C32" s="29"/>
      <c r="D32" s="55"/>
      <c r="E32" s="67"/>
      <c r="F32" s="67"/>
      <c r="G32" s="67"/>
      <c r="H32" s="82"/>
      <c r="I32" s="68"/>
      <c r="J32" s="68"/>
    </row>
    <row r="33" spans="1:10" ht="18" customHeight="1">
      <c r="A33" s="28"/>
      <c r="B33" s="29"/>
      <c r="C33" s="29"/>
      <c r="D33" s="55"/>
      <c r="E33" s="67"/>
      <c r="F33" s="67"/>
      <c r="G33" s="67"/>
      <c r="H33" s="82"/>
      <c r="I33" s="68"/>
      <c r="J33" s="68"/>
    </row>
    <row r="34" spans="1:8" ht="18" customHeight="1">
      <c r="A34" s="28"/>
      <c r="B34" s="29"/>
      <c r="C34" s="29"/>
      <c r="D34" s="55"/>
      <c r="E34" s="69"/>
      <c r="F34" s="56"/>
      <c r="G34" s="59"/>
      <c r="H34" s="57"/>
    </row>
    <row r="35" spans="1:8" ht="18" customHeight="1">
      <c r="A35" s="44"/>
      <c r="B35" s="45"/>
      <c r="C35" s="45"/>
      <c r="D35" s="70"/>
      <c r="E35" s="71"/>
      <c r="F35" s="71"/>
      <c r="G35" s="72"/>
      <c r="H35" s="73"/>
    </row>
    <row r="36" spans="1:10" ht="18" customHeight="1" thickBot="1">
      <c r="A36" s="49" t="s">
        <v>12</v>
      </c>
      <c r="B36" s="50"/>
      <c r="C36" s="50"/>
      <c r="D36" s="74"/>
      <c r="E36" s="52">
        <f>SUM(E31:E35)</f>
        <v>0</v>
      </c>
      <c r="F36" s="52">
        <f>SUM(F31:F35)</f>
        <v>125910</v>
      </c>
      <c r="G36" s="52">
        <f>SUM(G31:G35)</f>
        <v>131953.68</v>
      </c>
      <c r="H36" s="81">
        <f>SUM(H31:H35)</f>
        <v>138287.45664</v>
      </c>
      <c r="I36" s="75"/>
      <c r="J36" s="75"/>
    </row>
    <row r="37" spans="1:10" ht="18" customHeight="1">
      <c r="A37" s="21"/>
      <c r="B37" s="21"/>
      <c r="C37" s="21"/>
      <c r="D37" s="21"/>
      <c r="E37" s="53"/>
      <c r="F37" s="53"/>
      <c r="G37" s="53"/>
      <c r="H37" s="53"/>
      <c r="I37" s="75"/>
      <c r="J37" s="75"/>
    </row>
    <row r="38" spans="1:10" ht="12.75">
      <c r="A38" s="83" t="s">
        <v>23</v>
      </c>
      <c r="B38" s="84"/>
      <c r="C38" s="83"/>
      <c r="D38" s="83"/>
      <c r="E38" s="85"/>
      <c r="F38" s="85"/>
      <c r="G38" s="85"/>
      <c r="H38" s="85"/>
      <c r="I38" s="75"/>
      <c r="J38" s="75"/>
    </row>
    <row r="39" spans="1:10" ht="38.25" customHeight="1">
      <c r="A39" s="86" t="s">
        <v>25</v>
      </c>
      <c r="B39" s="87"/>
      <c r="C39" s="87"/>
      <c r="D39" s="87"/>
      <c r="E39" s="87"/>
      <c r="F39" s="87"/>
      <c r="G39" s="87"/>
      <c r="H39" s="87"/>
      <c r="I39" s="75"/>
      <c r="J39" s="75"/>
    </row>
    <row r="40" spans="1:8" ht="39.75" customHeight="1">
      <c r="A40" s="88" t="s">
        <v>24</v>
      </c>
      <c r="B40" s="87"/>
      <c r="C40" s="87"/>
      <c r="D40" s="87"/>
      <c r="E40" s="87"/>
      <c r="F40" s="87"/>
      <c r="G40" s="87"/>
      <c r="H40" s="87"/>
    </row>
    <row r="41" spans="1:8" ht="13.5">
      <c r="A41" s="76"/>
      <c r="B41" s="21"/>
      <c r="C41" s="21"/>
      <c r="D41" s="21"/>
      <c r="E41" s="53"/>
      <c r="F41" s="53"/>
      <c r="G41" s="53"/>
      <c r="H41" s="53"/>
    </row>
    <row r="42" ht="12.75">
      <c r="A42" s="77"/>
    </row>
    <row r="43" ht="12.75">
      <c r="A43" s="78"/>
    </row>
  </sheetData>
  <mergeCells count="2">
    <mergeCell ref="A39:H39"/>
    <mergeCell ref="A40:H40"/>
  </mergeCells>
  <printOptions/>
  <pageMargins left="0.77"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De Wys</dc:creator>
  <cp:keywords/>
  <dc:description/>
  <cp:lastModifiedBy>Budget</cp:lastModifiedBy>
  <cp:lastPrinted>2010-10-15T16:28:42Z</cp:lastPrinted>
  <dcterms:created xsi:type="dcterms:W3CDTF">2010-10-13T23:54:11Z</dcterms:created>
  <dcterms:modified xsi:type="dcterms:W3CDTF">2010-10-15T16:28:48Z</dcterms:modified>
  <cp:category/>
  <cp:version/>
  <cp:contentType/>
  <cp:contentStatus/>
</cp:coreProperties>
</file>