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15105" windowHeight="10725" activeTab="0"/>
  </bookViews>
  <sheets>
    <sheet name="Fiscal Note" sheetId="1" r:id="rId1"/>
  </sheets>
  <definedNames>
    <definedName name="_xlnm.Print_Area" localSheetId="0">'Fiscal Note'!$A$1:$H$40</definedName>
  </definedNames>
  <calcPr fullCalcOnLoad="1"/>
</workbook>
</file>

<file path=xl/sharedStrings.xml><?xml version="1.0" encoding="utf-8"?>
<sst xmlns="http://schemas.openxmlformats.org/spreadsheetml/2006/main" count="29" uniqueCount="23">
  <si>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</si>
  <si>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</si>
  <si>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</si>
  <si>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</si>
  <si>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</si>
  <si>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</si>
  <si>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</si>
  <si>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</si>
  <si>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</si>
  <si>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</si>
  <si>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</si>
  <si>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</si>
  <si>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</si>
  <si>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Affected Agency and/or Agencies:   DNRP / Water and Land Resources</t>
  </si>
  <si>
    <t>Ordinance/Motion No.   2nd Omnibus Supplemental 2013</t>
  </si>
  <si>
    <t>Note Prepared By:  Sheri D. Coen,  DNRP, Water and Land Resources</t>
  </si>
  <si>
    <t xml:space="preserve">Note Reviewed By: </t>
  </si>
  <si>
    <t xml:space="preserve">Title:  Surface Water Management Non Bond Subfund     </t>
  </si>
  <si>
    <t>Surface Water Management Non Bond Subfund / WLRD</t>
  </si>
  <si>
    <t>Capital -Ecological Restoration</t>
  </si>
  <si>
    <t>Notes</t>
  </si>
  <si>
    <t>Ordinance also includes a net zero adjustment between two  Stormwater Services projects.  The supplemental moves $77,000 from the Public Safety master to the Neighborhood Drainage Assistance Program to supplement funds for the Facility Remediation program ( which is currently housed under the Neighborhood Drainage Assistance Program).</t>
  </si>
  <si>
    <t>Two grants were received for  WRIA7 Ecosystem projects for which additional Spending Authority is required. A grant from WA DOE in the amount of $3,328,000 for the Snoqualmie Reach Corridor project and $1,093,212 from NOAA for the  Upper Carlson Floodplain Reconnection project. Both of these grants will fund construction for their respective projects. Revenue and Expenditures for the full amount of the grant is shown in the year of the award of the grant. Actual work will extend beyond 2013.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</si>
</sst>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quot;$&quot;#,##0.0_);[Red]\(&quot;$&quot;#,##0.0\)"/>
    <numFmt numFmtId="174" formatCode="_(* #,##0.000_);_(* \(#,##0.000\);_(* &quot;-&quot;??_);_(@_)"/>
    <numFmt numFmtId="175" formatCode="[$-409]dddd\,\ mmmm\ dd\,\ yyyy"/>
    <numFmt numFmtId="176" formatCode="[$-409]h:mm:ss\ AM/PM"/>
    <numFmt numFmtId="177" formatCode="&quot;$&quot;#,##0"/>
  </numFmts>
  <fonts count="48">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u val="single"/>
      <sz val="10"/>
      <color indexed="12"/>
      <name val="Arial"/>
      <family val="2"/>
    </font>
    <font>
      <u val="single"/>
      <sz val="10"/>
      <color indexed="36"/>
      <name val="Arial"/>
      <family val="2"/>
    </font>
    <font>
      <sz val="9"/>
      <name val="Univers"/>
      <family val="2"/>
    </font>
    <font>
      <b/>
      <u val="single"/>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8">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3"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0" xfId="0" applyNumberFormat="1" applyFont="1" applyBorder="1" applyAlignment="1">
      <alignment/>
    </xf>
    <xf numFmtId="3" fontId="6" fillId="0" borderId="31" xfId="0" applyNumberFormat="1" applyFont="1" applyBorder="1" applyAlignment="1">
      <alignment/>
    </xf>
    <xf numFmtId="3" fontId="6" fillId="0" borderId="40" xfId="0" applyNumberFormat="1" applyFont="1" applyBorder="1" applyAlignment="1">
      <alignment/>
    </xf>
    <xf numFmtId="164" fontId="4" fillId="0" borderId="19" xfId="0" applyNumberFormat="1" applyFont="1" applyBorder="1" applyAlignment="1">
      <alignment horizontal="right"/>
    </xf>
    <xf numFmtId="3" fontId="9" fillId="0" borderId="19" xfId="0" applyNumberFormat="1" applyFont="1" applyBorder="1" applyAlignment="1">
      <alignment horizontal="right"/>
    </xf>
    <xf numFmtId="0" fontId="4" fillId="0" borderId="19" xfId="0" applyFont="1" applyBorder="1" applyAlignment="1" quotePrefix="1">
      <alignment horizontal="center"/>
    </xf>
    <xf numFmtId="6" fontId="0" fillId="0" borderId="0" xfId="0" applyNumberFormat="1" applyAlignment="1">
      <alignment/>
    </xf>
    <xf numFmtId="164" fontId="4" fillId="0" borderId="19" xfId="0" applyNumberFormat="1" applyFont="1" applyBorder="1" applyAlignment="1">
      <alignment horizontal="center"/>
    </xf>
    <xf numFmtId="164" fontId="4" fillId="0" borderId="37" xfId="0" applyNumberFormat="1" applyFont="1" applyBorder="1" applyAlignment="1">
      <alignment/>
    </xf>
    <xf numFmtId="0" fontId="4" fillId="0" borderId="37" xfId="0" applyFont="1" applyBorder="1" applyAlignment="1">
      <alignment horizontal="center"/>
    </xf>
    <xf numFmtId="6" fontId="8" fillId="0" borderId="19" xfId="0" applyNumberFormat="1" applyFont="1" applyBorder="1" applyAlignment="1">
      <alignment horizontal="center"/>
    </xf>
    <xf numFmtId="6" fontId="8" fillId="0" borderId="21" xfId="0" applyNumberFormat="1" applyFont="1" applyBorder="1" applyAlignment="1">
      <alignment horizontal="center"/>
    </xf>
    <xf numFmtId="6" fontId="8" fillId="0" borderId="28" xfId="0" applyNumberFormat="1" applyFont="1" applyBorder="1" applyAlignment="1">
      <alignment horizontal="center"/>
    </xf>
    <xf numFmtId="6" fontId="4" fillId="0" borderId="19" xfId="0" applyNumberFormat="1" applyFont="1" applyBorder="1" applyAlignment="1">
      <alignment horizontal="right"/>
    </xf>
    <xf numFmtId="6" fontId="4" fillId="0" borderId="21" xfId="0" applyNumberFormat="1" applyFont="1" applyBorder="1" applyAlignment="1">
      <alignment horizontal="right"/>
    </xf>
    <xf numFmtId="6" fontId="4" fillId="0" borderId="28" xfId="0" applyNumberFormat="1" applyFont="1" applyBorder="1" applyAlignment="1">
      <alignment horizontal="right"/>
    </xf>
    <xf numFmtId="6" fontId="4" fillId="0" borderId="28" xfId="0" applyNumberFormat="1" applyFont="1" applyBorder="1" applyAlignment="1">
      <alignment/>
    </xf>
    <xf numFmtId="6" fontId="4" fillId="0" borderId="19" xfId="0" applyNumberFormat="1" applyFont="1" applyBorder="1" applyAlignment="1">
      <alignment/>
    </xf>
    <xf numFmtId="6" fontId="4" fillId="0" borderId="21" xfId="0" applyNumberFormat="1" applyFont="1" applyBorder="1" applyAlignment="1">
      <alignment/>
    </xf>
    <xf numFmtId="6" fontId="4" fillId="0" borderId="37" xfId="0" applyNumberFormat="1" applyFont="1" applyFill="1" applyBorder="1" applyAlignment="1">
      <alignment horizontal="right"/>
    </xf>
    <xf numFmtId="6" fontId="4" fillId="0" borderId="38" xfId="0" applyNumberFormat="1" applyFont="1" applyBorder="1" applyAlignment="1">
      <alignment horizontal="right"/>
    </xf>
    <xf numFmtId="6" fontId="4" fillId="0" borderId="39" xfId="0" applyNumberFormat="1" applyFont="1" applyBorder="1" applyAlignment="1">
      <alignment/>
    </xf>
    <xf numFmtId="6" fontId="6" fillId="0" borderId="31" xfId="0" applyNumberFormat="1" applyFont="1" applyBorder="1" applyAlignment="1">
      <alignment/>
    </xf>
    <xf numFmtId="6" fontId="6" fillId="0" borderId="40" xfId="0" applyNumberFormat="1" applyFont="1" applyBorder="1" applyAlignment="1">
      <alignment/>
    </xf>
    <xf numFmtId="6" fontId="4" fillId="0" borderId="0" xfId="0" applyNumberFormat="1" applyFont="1" applyAlignment="1">
      <alignment/>
    </xf>
    <xf numFmtId="0" fontId="4" fillId="0" borderId="0" xfId="0" applyFont="1" applyAlignment="1">
      <alignment horizontal="right"/>
    </xf>
    <xf numFmtId="0" fontId="4" fillId="0" borderId="11" xfId="0" applyFont="1" applyBorder="1" applyAlignment="1">
      <alignment horizontal="right"/>
    </xf>
    <xf numFmtId="0" fontId="4" fillId="0" borderId="0" xfId="0" applyFont="1" applyBorder="1" applyAlignment="1">
      <alignment horizontal="right"/>
    </xf>
    <xf numFmtId="0" fontId="4" fillId="0" borderId="16" xfId="0" applyFont="1" applyBorder="1" applyAlignment="1">
      <alignment horizontal="right"/>
    </xf>
    <xf numFmtId="6" fontId="8" fillId="0" borderId="19" xfId="0" applyNumberFormat="1" applyFont="1" applyBorder="1" applyAlignment="1">
      <alignment horizontal="right"/>
    </xf>
    <xf numFmtId="6" fontId="6" fillId="0" borderId="31" xfId="0" applyNumberFormat="1" applyFont="1" applyBorder="1" applyAlignment="1">
      <alignment horizontal="right"/>
    </xf>
    <xf numFmtId="6" fontId="4" fillId="0" borderId="0" xfId="0" applyNumberFormat="1" applyFont="1" applyAlignment="1">
      <alignment horizontal="right"/>
    </xf>
    <xf numFmtId="6" fontId="9" fillId="0" borderId="19" xfId="0" applyNumberFormat="1" applyFont="1" applyBorder="1" applyAlignment="1">
      <alignment horizontal="right"/>
    </xf>
    <xf numFmtId="3" fontId="4" fillId="0" borderId="0" xfId="0" applyNumberFormat="1" applyFont="1" applyAlignment="1">
      <alignment horizontal="right"/>
    </xf>
    <xf numFmtId="3" fontId="4" fillId="0" borderId="37" xfId="0" applyNumberFormat="1" applyFont="1" applyBorder="1" applyAlignment="1">
      <alignment horizontal="right"/>
    </xf>
    <xf numFmtId="0" fontId="12" fillId="0" borderId="19" xfId="0" applyFont="1" applyFill="1" applyBorder="1" applyAlignment="1">
      <alignment horizontal="center"/>
    </xf>
    <xf numFmtId="0" fontId="30" fillId="0" borderId="0" xfId="0" applyFont="1" applyAlignment="1">
      <alignment/>
    </xf>
    <xf numFmtId="0" fontId="30" fillId="0" borderId="0" xfId="0" applyFont="1" applyFill="1" applyBorder="1" applyAlignment="1">
      <alignment/>
    </xf>
    <xf numFmtId="3" fontId="6" fillId="0" borderId="0" xfId="0" applyNumberFormat="1" applyFont="1" applyBorder="1" applyAlignment="1">
      <alignment/>
    </xf>
    <xf numFmtId="0" fontId="13" fillId="0" borderId="0" xfId="0" applyFont="1" applyBorder="1" applyAlignment="1">
      <alignment/>
    </xf>
    <xf numFmtId="0" fontId="4" fillId="0" borderId="25" xfId="0" applyFont="1" applyBorder="1" applyAlignment="1">
      <alignment vertical="center" wrapText="1"/>
    </xf>
    <xf numFmtId="0" fontId="4" fillId="0" borderId="23" xfId="0" applyFont="1" applyBorder="1" applyAlignment="1">
      <alignment vertical="center" wrapText="1"/>
    </xf>
    <xf numFmtId="0" fontId="4" fillId="0" borderId="32" xfId="0" applyFont="1" applyBorder="1" applyAlignment="1">
      <alignment vertical="center" wrapText="1"/>
    </xf>
    <xf numFmtId="0" fontId="4" fillId="0" borderId="21"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showGridLines="0" tabSelected="1" zoomScale="75" zoomScaleNormal="75" zoomScalePageLayoutView="0" workbookViewId="0" topLeftCell="A24">
      <selection activeCell="A1" sqref="A1"/>
    </sheetView>
  </sheetViews>
  <sheetFormatPr defaultColWidth="9.140625" defaultRowHeight="12.75"/>
  <cols>
    <col min="1" max="1" width="16.00390625" style="0" customWidth="1"/>
    <col min="2" max="2" width="49.57421875" style="0" customWidth="1"/>
    <col min="3" max="3" width="12.57421875" style="0" customWidth="1"/>
    <col min="4" max="4" width="11.57421875" style="0" customWidth="1"/>
    <col min="5" max="5" width="14.8515625" style="0" customWidth="1"/>
    <col min="6" max="6" width="13.57421875" style="0" customWidth="1"/>
    <col min="7" max="7" width="13.7109375" style="0" customWidth="1"/>
    <col min="8" max="8" width="14.140625" style="0" customWidth="1"/>
    <col min="9" max="9" width="21.8515625" style="0" customWidth="1"/>
    <col min="10" max="10" width="10.7109375" style="0" bestFit="1" customWidth="1"/>
  </cols>
  <sheetData>
    <row r="1" spans="1:10" ht="15.75">
      <c r="A1" s="1"/>
      <c r="B1" s="2"/>
      <c r="C1" s="2"/>
      <c r="D1" s="45" t="s">
        <v>0</v>
      </c>
      <c r="E1" s="77"/>
      <c r="F1" s="2"/>
      <c r="G1" s="2"/>
      <c r="H1" s="2"/>
      <c r="I1" s="1"/>
      <c r="J1" s="1"/>
    </row>
    <row r="2" spans="1:9" ht="14.25" thickBot="1">
      <c r="A2" s="28"/>
      <c r="B2" s="3"/>
      <c r="C2" s="3"/>
      <c r="D2" s="3"/>
      <c r="E2" s="77"/>
      <c r="F2" s="3"/>
      <c r="G2" s="3"/>
      <c r="H2" s="3"/>
      <c r="I2" s="4"/>
    </row>
    <row r="3" spans="1:9" ht="18" customHeight="1" thickTop="1">
      <c r="A3" s="5" t="s">
        <v>14</v>
      </c>
      <c r="B3" s="6"/>
      <c r="C3" s="7"/>
      <c r="D3" s="7"/>
      <c r="E3" s="78"/>
      <c r="F3" s="7"/>
      <c r="G3" s="7"/>
      <c r="H3" s="8"/>
      <c r="I3" s="4"/>
    </row>
    <row r="4" spans="1:9" ht="18" customHeight="1">
      <c r="A4" s="9" t="s">
        <v>17</v>
      </c>
      <c r="B4" s="10"/>
      <c r="C4" s="11"/>
      <c r="D4" s="11"/>
      <c r="E4" s="79"/>
      <c r="F4" s="11"/>
      <c r="G4" s="11"/>
      <c r="H4" s="12"/>
      <c r="I4" s="4"/>
    </row>
    <row r="5" spans="1:8" ht="18" customHeight="1">
      <c r="A5" s="13" t="s">
        <v>13</v>
      </c>
      <c r="B5" s="14"/>
      <c r="C5" s="14"/>
      <c r="D5" s="14"/>
      <c r="E5" s="79"/>
      <c r="F5" s="14"/>
      <c r="G5" s="14"/>
      <c r="H5" s="15"/>
    </row>
    <row r="6" spans="1:8" ht="18" customHeight="1">
      <c r="A6" s="13" t="s">
        <v>15</v>
      </c>
      <c r="B6" s="14"/>
      <c r="C6" s="14"/>
      <c r="D6" s="14"/>
      <c r="E6" s="79"/>
      <c r="F6" s="14"/>
      <c r="G6" s="14"/>
      <c r="H6" s="15"/>
    </row>
    <row r="7" spans="1:8" ht="18" customHeight="1" thickBot="1">
      <c r="A7" s="16" t="s">
        <v>16</v>
      </c>
      <c r="B7" s="17"/>
      <c r="C7" s="17"/>
      <c r="D7" s="17"/>
      <c r="E7" s="80"/>
      <c r="F7" s="17"/>
      <c r="G7" s="17"/>
      <c r="H7" s="18"/>
    </row>
    <row r="8" spans="1:8" ht="18" customHeight="1" thickTop="1">
      <c r="A8" s="19"/>
      <c r="C8" s="19"/>
      <c r="D8" s="14"/>
      <c r="E8" s="79"/>
      <c r="F8" s="14"/>
      <c r="G8" s="14"/>
      <c r="H8" s="14"/>
    </row>
    <row r="9" spans="1:8" ht="18" customHeight="1">
      <c r="A9" s="14" t="s">
        <v>1</v>
      </c>
      <c r="C9" s="19"/>
      <c r="D9" s="19"/>
      <c r="E9" s="77"/>
      <c r="F9" s="19"/>
      <c r="G9" s="19"/>
      <c r="H9" s="19"/>
    </row>
    <row r="10" spans="1:8" ht="18" customHeight="1" thickBot="1">
      <c r="A10" s="44" t="s">
        <v>2</v>
      </c>
      <c r="B10" s="14"/>
      <c r="C10" s="19"/>
      <c r="D10" s="19"/>
      <c r="E10" s="77"/>
      <c r="F10" s="19"/>
      <c r="G10" s="19"/>
      <c r="H10" s="19"/>
    </row>
    <row r="11" spans="1:8" ht="18" customHeight="1">
      <c r="A11" s="30" t="s">
        <v>3</v>
      </c>
      <c r="B11" s="31"/>
      <c r="C11" s="32" t="s">
        <v>4</v>
      </c>
      <c r="D11" s="32" t="s">
        <v>5</v>
      </c>
      <c r="E11" s="32">
        <v>2013</v>
      </c>
      <c r="F11" s="33">
        <v>2014</v>
      </c>
      <c r="G11" s="33">
        <v>2015</v>
      </c>
      <c r="H11" s="34">
        <v>2016</v>
      </c>
    </row>
    <row r="12" spans="1:8" ht="18" customHeight="1">
      <c r="A12" s="35"/>
      <c r="B12" s="20"/>
      <c r="C12" s="21" t="s">
        <v>6</v>
      </c>
      <c r="D12" s="21" t="s">
        <v>7</v>
      </c>
      <c r="E12" s="81"/>
      <c r="F12" s="62"/>
      <c r="G12" s="63"/>
      <c r="H12" s="64"/>
    </row>
    <row r="13" spans="1:8" ht="18" customHeight="1">
      <c r="A13" s="35" t="s">
        <v>18</v>
      </c>
      <c r="B13" s="20"/>
      <c r="C13" s="21">
        <v>3292</v>
      </c>
      <c r="D13" s="87">
        <v>40317</v>
      </c>
      <c r="E13" s="84">
        <v>1093212</v>
      </c>
      <c r="F13" s="65"/>
      <c r="G13" s="66"/>
      <c r="H13" s="67"/>
    </row>
    <row r="14" spans="1:8" ht="18" customHeight="1">
      <c r="A14" s="35" t="s">
        <v>18</v>
      </c>
      <c r="B14" s="20"/>
      <c r="C14" s="21">
        <v>3292</v>
      </c>
      <c r="D14" s="87">
        <v>33429</v>
      </c>
      <c r="E14" s="84">
        <v>3328000</v>
      </c>
      <c r="F14" s="65"/>
      <c r="G14" s="66"/>
      <c r="H14" s="68"/>
    </row>
    <row r="15" spans="1:8" ht="18" customHeight="1">
      <c r="A15" s="35"/>
      <c r="B15" s="20"/>
      <c r="C15" s="21"/>
      <c r="D15" s="87"/>
      <c r="E15" s="84"/>
      <c r="F15" s="71"/>
      <c r="G15" s="72"/>
      <c r="H15" s="73"/>
    </row>
    <row r="16" spans="1:8" ht="18" customHeight="1">
      <c r="A16" s="46"/>
      <c r="B16" s="47"/>
      <c r="C16" s="60"/>
      <c r="D16" s="61"/>
      <c r="E16" s="71"/>
      <c r="F16" s="71"/>
      <c r="G16" s="72"/>
      <c r="H16" s="73"/>
    </row>
    <row r="17" spans="1:10" ht="18" customHeight="1" thickBot="1">
      <c r="A17" s="37"/>
      <c r="B17" s="38" t="s">
        <v>8</v>
      </c>
      <c r="C17" s="39"/>
      <c r="D17" s="39"/>
      <c r="E17" s="82">
        <f>SUM(E13:E15)</f>
        <v>4421212</v>
      </c>
      <c r="F17" s="74">
        <f>SUM(F13:F16)</f>
        <v>0</v>
      </c>
      <c r="G17" s="74">
        <f>SUM(G13:G14)</f>
        <v>0</v>
      </c>
      <c r="H17" s="75">
        <f>SUM(H13:H14)</f>
        <v>0</v>
      </c>
      <c r="J17" s="58"/>
    </row>
    <row r="18" spans="1:10" ht="18" customHeight="1">
      <c r="A18" s="19"/>
      <c r="B18" s="19"/>
      <c r="C18" s="19"/>
      <c r="D18" s="19"/>
      <c r="E18" s="83"/>
      <c r="F18" s="76"/>
      <c r="G18" s="76"/>
      <c r="H18" s="76"/>
      <c r="J18" s="58"/>
    </row>
    <row r="19" spans="1:8" ht="18" customHeight="1" thickBot="1">
      <c r="A19" s="43" t="s">
        <v>9</v>
      </c>
      <c r="B19" s="14"/>
      <c r="C19" s="14"/>
      <c r="D19" s="19"/>
      <c r="E19" s="83"/>
      <c r="F19" s="76"/>
      <c r="G19" s="76"/>
      <c r="H19" s="76"/>
    </row>
    <row r="20" spans="1:8" ht="18" customHeight="1">
      <c r="A20" s="30" t="s">
        <v>3</v>
      </c>
      <c r="B20" s="31"/>
      <c r="C20" s="32" t="s">
        <v>4</v>
      </c>
      <c r="D20" s="32" t="s">
        <v>10</v>
      </c>
      <c r="E20" s="32">
        <v>2013</v>
      </c>
      <c r="F20" s="33">
        <v>2014</v>
      </c>
      <c r="G20" s="33">
        <v>2015</v>
      </c>
      <c r="H20" s="34">
        <v>2016</v>
      </c>
    </row>
    <row r="21" spans="1:8" ht="18" customHeight="1">
      <c r="A21" s="35"/>
      <c r="B21" s="24"/>
      <c r="C21" s="21" t="s">
        <v>6</v>
      </c>
      <c r="D21" s="21"/>
      <c r="E21" s="81"/>
      <c r="F21" s="62"/>
      <c r="G21" s="63"/>
      <c r="H21" s="64"/>
    </row>
    <row r="22" spans="1:8" ht="18" customHeight="1">
      <c r="A22" s="35" t="s">
        <v>18</v>
      </c>
      <c r="B22" s="20"/>
      <c r="C22" s="21">
        <v>3292</v>
      </c>
      <c r="D22" s="57"/>
      <c r="E22" s="84">
        <f>+E17</f>
        <v>4421212</v>
      </c>
      <c r="F22" s="62"/>
      <c r="G22" s="63"/>
      <c r="H22" s="64"/>
    </row>
    <row r="23" spans="1:8" ht="18" customHeight="1">
      <c r="A23" s="35"/>
      <c r="B23" s="20"/>
      <c r="C23" s="21"/>
      <c r="D23" s="21"/>
      <c r="E23" s="84"/>
      <c r="F23" s="62"/>
      <c r="G23" s="63"/>
      <c r="H23" s="64"/>
    </row>
    <row r="24" spans="1:8" ht="18" customHeight="1">
      <c r="A24" s="35"/>
      <c r="B24" s="20"/>
      <c r="C24" s="21"/>
      <c r="D24" s="21"/>
      <c r="E24" s="84"/>
      <c r="F24" s="62"/>
      <c r="G24" s="63"/>
      <c r="H24" s="64"/>
    </row>
    <row r="25" spans="1:8" ht="18" customHeight="1">
      <c r="A25" s="35"/>
      <c r="B25" s="20"/>
      <c r="C25" s="21"/>
      <c r="D25" s="21"/>
      <c r="E25" s="84"/>
      <c r="F25" s="62"/>
      <c r="G25" s="63"/>
      <c r="H25" s="64"/>
    </row>
    <row r="26" spans="1:8" ht="18" customHeight="1">
      <c r="A26" s="35"/>
      <c r="B26" s="20"/>
      <c r="C26" s="21"/>
      <c r="D26" s="21"/>
      <c r="E26" s="84"/>
      <c r="F26" s="62"/>
      <c r="G26" s="63"/>
      <c r="H26" s="64"/>
    </row>
    <row r="27" spans="1:8" ht="18" customHeight="1">
      <c r="A27" s="35"/>
      <c r="B27" s="20"/>
      <c r="C27" s="59"/>
      <c r="D27" s="57"/>
      <c r="E27" s="65"/>
      <c r="F27" s="69"/>
      <c r="G27" s="70"/>
      <c r="H27" s="68"/>
    </row>
    <row r="28" spans="1:8" ht="18" customHeight="1">
      <c r="A28" s="35"/>
      <c r="B28" s="24"/>
      <c r="C28" s="55"/>
      <c r="D28" s="21"/>
      <c r="E28" s="65"/>
      <c r="F28" s="69"/>
      <c r="G28" s="70"/>
      <c r="H28" s="68"/>
    </row>
    <row r="29" spans="1:9" ht="18" customHeight="1" thickBot="1">
      <c r="A29" s="37"/>
      <c r="B29" s="38" t="s">
        <v>11</v>
      </c>
      <c r="C29" s="39"/>
      <c r="D29" s="39"/>
      <c r="E29" s="82">
        <f>SUM(E22:E28)</f>
        <v>4421212</v>
      </c>
      <c r="F29" s="74">
        <f>SUM(F27:F28)</f>
        <v>0</v>
      </c>
      <c r="G29" s="74">
        <f>SUM(G27:G28)</f>
        <v>0</v>
      </c>
      <c r="H29" s="75">
        <f>SUM(H27:H28)</f>
        <v>0</v>
      </c>
      <c r="I29" s="52"/>
    </row>
    <row r="30" spans="1:8" ht="18" customHeight="1">
      <c r="A30" s="19"/>
      <c r="B30" s="19"/>
      <c r="C30" s="19"/>
      <c r="D30" s="19"/>
      <c r="E30" s="85"/>
      <c r="F30" s="23"/>
      <c r="G30" s="23"/>
      <c r="H30" s="23"/>
    </row>
    <row r="31" spans="1:8" ht="18" customHeight="1" thickBot="1">
      <c r="A31" s="43" t="s">
        <v>12</v>
      </c>
      <c r="B31" s="14"/>
      <c r="C31" s="14"/>
      <c r="D31" s="14"/>
      <c r="E31" s="77"/>
      <c r="F31" s="19"/>
      <c r="G31" s="19"/>
      <c r="H31" s="19"/>
    </row>
    <row r="32" spans="1:10" ht="18" customHeight="1">
      <c r="A32" s="30"/>
      <c r="B32" s="31"/>
      <c r="C32" s="40"/>
      <c r="D32" s="41"/>
      <c r="E32" s="32">
        <v>2013</v>
      </c>
      <c r="F32" s="33">
        <v>2014</v>
      </c>
      <c r="G32" s="33">
        <v>2015</v>
      </c>
      <c r="H32" s="34">
        <v>2016</v>
      </c>
      <c r="I32" s="25"/>
      <c r="J32" s="25"/>
    </row>
    <row r="33" spans="1:10" ht="18" customHeight="1">
      <c r="A33" s="35" t="s">
        <v>19</v>
      </c>
      <c r="B33" s="20"/>
      <c r="C33" s="20"/>
      <c r="D33" s="24"/>
      <c r="E33" s="84">
        <f>+E29</f>
        <v>4421212</v>
      </c>
      <c r="F33" s="56"/>
      <c r="G33" s="56"/>
      <c r="H33" s="36"/>
      <c r="I33" s="26"/>
      <c r="J33" s="26"/>
    </row>
    <row r="34" spans="1:10" ht="18" customHeight="1">
      <c r="A34" s="35"/>
      <c r="B34" s="20"/>
      <c r="C34" s="20"/>
      <c r="D34" s="24"/>
      <c r="E34" s="84"/>
      <c r="F34" s="22"/>
      <c r="G34" s="29"/>
      <c r="H34" s="36"/>
      <c r="I34" s="26"/>
      <c r="J34" s="26"/>
    </row>
    <row r="35" spans="1:8" ht="18" customHeight="1">
      <c r="A35" s="35"/>
      <c r="B35" s="20"/>
      <c r="C35" s="20"/>
      <c r="D35" s="24"/>
      <c r="E35" s="84"/>
      <c r="F35" s="22"/>
      <c r="G35" s="29"/>
      <c r="H35" s="36"/>
    </row>
    <row r="36" spans="1:8" ht="18" customHeight="1">
      <c r="A36" s="46"/>
      <c r="B36" s="47"/>
      <c r="C36" s="47"/>
      <c r="D36" s="48"/>
      <c r="E36" s="86"/>
      <c r="F36" s="49"/>
      <c r="G36" s="50"/>
      <c r="H36" s="51"/>
    </row>
    <row r="37" spans="1:10" ht="18" customHeight="1" thickBot="1">
      <c r="A37" s="37" t="s">
        <v>11</v>
      </c>
      <c r="B37" s="38"/>
      <c r="C37" s="38"/>
      <c r="D37" s="42"/>
      <c r="E37" s="53">
        <f>(SUM(E33:E35))</f>
        <v>4421212</v>
      </c>
      <c r="F37" s="53">
        <f>F33+F34+F35</f>
        <v>0</v>
      </c>
      <c r="G37" s="53">
        <f>G33+G34+G35</f>
        <v>0</v>
      </c>
      <c r="H37" s="54">
        <f>H33+H34+H35</f>
        <v>0</v>
      </c>
      <c r="I37" s="27"/>
      <c r="J37" s="27"/>
    </row>
    <row r="38" spans="1:10" ht="18" customHeight="1" thickBot="1">
      <c r="A38" s="91" t="s">
        <v>20</v>
      </c>
      <c r="B38" s="14"/>
      <c r="C38" s="14"/>
      <c r="D38" s="14"/>
      <c r="E38" s="90"/>
      <c r="F38" s="90"/>
      <c r="G38" s="90"/>
      <c r="H38" s="90"/>
      <c r="I38" s="27"/>
      <c r="J38" s="27"/>
    </row>
    <row r="39" spans="1:10" ht="74.25" customHeight="1">
      <c r="A39" s="92" t="s">
        <v>22</v>
      </c>
      <c r="B39" s="93"/>
      <c r="C39" s="93"/>
      <c r="D39" s="93"/>
      <c r="E39" s="93"/>
      <c r="F39" s="93"/>
      <c r="G39" s="93"/>
      <c r="H39" s="94"/>
      <c r="I39" s="27"/>
      <c r="J39" s="27"/>
    </row>
    <row r="40" spans="1:10" ht="78.75" customHeight="1">
      <c r="A40" s="95" t="s">
        <v>21</v>
      </c>
      <c r="B40" s="96"/>
      <c r="C40" s="96"/>
      <c r="D40" s="96"/>
      <c r="E40" s="96"/>
      <c r="F40" s="96"/>
      <c r="G40" s="96"/>
      <c r="H40" s="97"/>
      <c r="I40" s="27"/>
      <c r="J40" s="27"/>
    </row>
    <row r="41" ht="15">
      <c r="A41" s="88"/>
    </row>
    <row r="43" ht="15">
      <c r="A43" s="89"/>
    </row>
    <row r="44" ht="15">
      <c r="A44" s="89"/>
    </row>
  </sheetData>
  <sheetProtection/>
  <mergeCells count="2">
    <mergeCell ref="A39:H39"/>
    <mergeCell ref="A40:H40"/>
  </mergeCells>
  <printOptions/>
  <pageMargins left="0.58" right="0.49" top="1" bottom="1" header="0.5" footer="0.5"/>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 F3292 SWM NonBond 2nd Supplemental</dc:title>
  <dc:subject/>
  <dc:creator>Jos Mapranath</dc:creator>
  <cp:keywords/>
  <dc:description/>
  <cp:lastModifiedBy>rkniestedt</cp:lastModifiedBy>
  <cp:lastPrinted>2013-08-30T14:24:27Z</cp:lastPrinted>
  <dcterms:created xsi:type="dcterms:W3CDTF">1999-06-02T23:29:55Z</dcterms:created>
  <dcterms:modified xsi:type="dcterms:W3CDTF">2013-09-03T16:08:47Z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 of Document">
    <vt:lpwstr>Supplemental Request</vt:lpwstr>
  </property>
</Properties>
</file>