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63" firstSheet="1" activeTab="1"/>
  </bookViews>
  <sheets>
    <sheet name="Essbase Retrieve" sheetId="1" r:id="rId1"/>
    <sheet name="Index" sheetId="2" r:id="rId2"/>
  </sheets>
  <definedNames>
    <definedName name="ApproEss">'Essbase Retrieve'!$A$7:$F$159</definedName>
    <definedName name="EssAliasTable" localSheetId="0">"Default"</definedName>
    <definedName name="EssOptions" localSheetId="0">"A1000000000111101000101100000_01000"</definedName>
    <definedName name="_xlnm.Print_Area" localSheetId="1">'Index'!$A$1:$G$136</definedName>
    <definedName name="_xlnm.Print_Titles" localSheetId="1">'Index'!$1:$1</definedName>
  </definedNames>
  <calcPr fullCalcOnLoad="1"/>
</workbook>
</file>

<file path=xl/sharedStrings.xml><?xml version="1.0" encoding="utf-8"?>
<sst xmlns="http://schemas.openxmlformats.org/spreadsheetml/2006/main" count="1082" uniqueCount="434">
  <si>
    <t>Fund</t>
  </si>
  <si>
    <t>Appropriation Unit</t>
  </si>
  <si>
    <t>0010</t>
  </si>
  <si>
    <t>CIP</t>
  </si>
  <si>
    <t>0699</t>
  </si>
  <si>
    <t>CIP Fund Transfers</t>
  </si>
  <si>
    <t>GG</t>
  </si>
  <si>
    <t>County Council</t>
  </si>
  <si>
    <t>0020</t>
  </si>
  <si>
    <t>Council Administration</t>
  </si>
  <si>
    <t>0030</t>
  </si>
  <si>
    <t>Hearing Examiner</t>
  </si>
  <si>
    <t>0040</t>
  </si>
  <si>
    <t>Council Auditor</t>
  </si>
  <si>
    <t>0050</t>
  </si>
  <si>
    <t>Ombudsman/Tax Advisor</t>
  </si>
  <si>
    <t>0060</t>
  </si>
  <si>
    <t>King County Civic Television</t>
  </si>
  <si>
    <t>0070</t>
  </si>
  <si>
    <t>Board of Appeals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</si>
  <si>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</si>
  <si>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</si>
  <si>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</si>
  <si>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</si>
  <si>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</si>
  <si>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</si>
  <si>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</si>
  <si>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</si>
  <si>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</si>
  <si>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&amp; Economic Development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</si>
  <si>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</si>
  <si>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</si>
  <si>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</si>
  <si>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</si>
  <si>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</si>
  <si>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</si>
  <si>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</si>
  <si>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Property Services</t>
  </si>
  <si>
    <t>0470</t>
  </si>
  <si>
    <t>0600</t>
  </si>
  <si>
    <t>Facilities Management - KCCF</t>
  </si>
  <si>
    <t>0610</t>
  </si>
  <si>
    <t>State Auditor</t>
  </si>
  <si>
    <t>0630</t>
  </si>
  <si>
    <t>Boundary Review Board</t>
  </si>
  <si>
    <t>0654</t>
  </si>
  <si>
    <t>Salary &amp; Wage Contingency</t>
  </si>
  <si>
    <t>0655</t>
  </si>
  <si>
    <t>Executive Contingency</t>
  </si>
  <si>
    <t>0656</t>
  </si>
  <si>
    <t>Internal Support</t>
  </si>
  <si>
    <t>Assessments</t>
  </si>
  <si>
    <t>0670</t>
  </si>
  <si>
    <t>0695</t>
  </si>
  <si>
    <t>General Government Fund Transfers</t>
  </si>
  <si>
    <t>HHS</t>
  </si>
  <si>
    <t>0650</t>
  </si>
  <si>
    <t>Memberships and Dues</t>
  </si>
  <si>
    <t>0694</t>
  </si>
  <si>
    <t>Human Service Fund Transfers</t>
  </si>
  <si>
    <t>0696</t>
  </si>
  <si>
    <t>PH and EMS Fund Transfers</t>
  </si>
  <si>
    <t>Public Health</t>
  </si>
  <si>
    <t>0820</t>
  </si>
  <si>
    <t>Jail Health</t>
  </si>
  <si>
    <t>0934</t>
  </si>
  <si>
    <t>Community Services</t>
  </si>
  <si>
    <t>LSJ</t>
  </si>
  <si>
    <t>Sheriff</t>
  </si>
  <si>
    <t>0200</t>
  </si>
  <si>
    <t>0205</t>
  </si>
  <si>
    <t>Drug Enforcement Forfeits</t>
  </si>
  <si>
    <t>0401</t>
  </si>
  <si>
    <t>Office of Emergency Management</t>
  </si>
  <si>
    <t>0450</t>
  </si>
  <si>
    <t>Facilities Management--CX</t>
  </si>
  <si>
    <t>Prosecuting Attorney</t>
  </si>
  <si>
    <t>0500</t>
  </si>
  <si>
    <t>0501</t>
  </si>
  <si>
    <t>Prosecuting Attorney Antiprofiteering</t>
  </si>
  <si>
    <t>Superior Court</t>
  </si>
  <si>
    <t>0510</t>
  </si>
  <si>
    <t>District Court</t>
  </si>
  <si>
    <t>0530</t>
  </si>
  <si>
    <t>Judicial Administration</t>
  </si>
  <si>
    <t>0540</t>
  </si>
  <si>
    <t>Adult &amp; Juvenile Detention</t>
  </si>
  <si>
    <t>0910</t>
  </si>
  <si>
    <t>0950</t>
  </si>
  <si>
    <t>Public Defense</t>
  </si>
  <si>
    <t>PE</t>
  </si>
  <si>
    <t>0340</t>
  </si>
  <si>
    <t>Parks &amp; Recreation</t>
  </si>
  <si>
    <t>0382</t>
  </si>
  <si>
    <t>Open Space Acquisition</t>
  </si>
  <si>
    <t>0697</t>
  </si>
  <si>
    <t>Physical Environment Fund Transfers</t>
  </si>
  <si>
    <t>0014</t>
  </si>
  <si>
    <t>0651</t>
  </si>
  <si>
    <t>Sales Tax Reserve Contingency</t>
  </si>
  <si>
    <t>0015</t>
  </si>
  <si>
    <t>0680</t>
  </si>
  <si>
    <t>Children and Family Set-Aside</t>
  </si>
  <si>
    <t>0016</t>
  </si>
  <si>
    <t>0914</t>
  </si>
  <si>
    <t>Inmate Welfare - Adult</t>
  </si>
  <si>
    <t>0915</t>
  </si>
  <si>
    <t>Inmate Welfare - Juvenile</t>
  </si>
  <si>
    <t>1020</t>
  </si>
  <si>
    <t>0652</t>
  </si>
  <si>
    <t>Salary &amp; Wage Contingency/CJ</t>
  </si>
  <si>
    <t>0692</t>
  </si>
  <si>
    <t>Capital Projects Transfer/CJ</t>
  </si>
  <si>
    <t>0693</t>
  </si>
  <si>
    <t>Transfer to Other Funds/CJ</t>
  </si>
  <si>
    <t>0932</t>
  </si>
  <si>
    <t>Human Services/CJ</t>
  </si>
  <si>
    <t>0142</t>
  </si>
  <si>
    <t>Office of Management and Budget/CJ</t>
  </si>
  <si>
    <t>0201</t>
  </si>
  <si>
    <t>Sheriff/CJ</t>
  </si>
  <si>
    <t>0502</t>
  </si>
  <si>
    <t>Prosecuting Attorney/CJ</t>
  </si>
  <si>
    <t>0512</t>
  </si>
  <si>
    <t>Superior Court/CJ</t>
  </si>
  <si>
    <t>0532</t>
  </si>
  <si>
    <t>District Court/CJ</t>
  </si>
  <si>
    <t>0542</t>
  </si>
  <si>
    <t>Judicial Administration/CJ</t>
  </si>
  <si>
    <t>0912</t>
  </si>
  <si>
    <t>Adult &amp; Juvenile Detention/CJ</t>
  </si>
  <si>
    <t>0952</t>
  </si>
  <si>
    <t>Public Defense/CJ</t>
  </si>
  <si>
    <t>0339</t>
  </si>
  <si>
    <t>Parks &amp; Recreation/CJ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</si>
  <si>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</si>
  <si>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</si>
  <si>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</si>
  <si>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</si>
  <si>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</si>
  <si>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</si>
  <si>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</si>
  <si>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</si>
  <si>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</si>
  <si>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</si>
  <si>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</si>
  <si>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</si>
  <si>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</si>
  <si>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</si>
  <si>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</si>
  <si>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</si>
  <si>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</si>
  <si>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</si>
  <si>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</si>
  <si>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</si>
  <si>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1090</t>
  </si>
  <si>
    <t>0471</t>
  </si>
  <si>
    <t>1110</t>
  </si>
  <si>
    <t>0431</t>
  </si>
  <si>
    <t>Enhanced-911</t>
  </si>
  <si>
    <t>1120</t>
  </si>
  <si>
    <t>0924</t>
  </si>
  <si>
    <t>1170</t>
  </si>
  <si>
    <t>0301</t>
  </si>
  <si>
    <t>Cultural Development Authority</t>
  </si>
  <si>
    <t>1190</t>
  </si>
  <si>
    <t>0830</t>
  </si>
  <si>
    <t>Emergency Medical Services (EMS)</t>
  </si>
  <si>
    <t>1210</t>
  </si>
  <si>
    <t>0741</t>
  </si>
  <si>
    <t>Water &amp; Land Resources (WLRD)</t>
  </si>
  <si>
    <t>1211</t>
  </si>
  <si>
    <t>0845</t>
  </si>
  <si>
    <t>Rural Drainage</t>
  </si>
  <si>
    <t>1220</t>
  </si>
  <si>
    <t>0208</t>
  </si>
  <si>
    <t>Automated Fingerprint Identification System</t>
  </si>
  <si>
    <t>1260</t>
  </si>
  <si>
    <t>0960</t>
  </si>
  <si>
    <t>1280</t>
  </si>
  <si>
    <t>0860</t>
  </si>
  <si>
    <t>Local Hazardous Waste</t>
  </si>
  <si>
    <t>1290</t>
  </si>
  <si>
    <t>0355</t>
  </si>
  <si>
    <t>Youth Sports Facilities Grant</t>
  </si>
  <si>
    <t>1311</t>
  </si>
  <si>
    <t>0384</t>
  </si>
  <si>
    <t>Noxious Weed Control Program</t>
  </si>
  <si>
    <t>1340</t>
  </si>
  <si>
    <t>0325</t>
  </si>
  <si>
    <t>Development &amp; Environmental Svcs. (DDES)</t>
  </si>
  <si>
    <t>1352</t>
  </si>
  <si>
    <t>0414</t>
  </si>
  <si>
    <t>PERS Liability</t>
  </si>
  <si>
    <t>0071</t>
  </si>
  <si>
    <t>1391</t>
  </si>
  <si>
    <t>0091</t>
  </si>
  <si>
    <t>Risk Abatement Subfund</t>
  </si>
  <si>
    <t>1392</t>
  </si>
  <si>
    <t>0931</t>
  </si>
  <si>
    <t>OMB/Covey Lawsuit Admin.</t>
  </si>
  <si>
    <t>1393</t>
  </si>
  <si>
    <t>0928</t>
  </si>
  <si>
    <t>OMB/Dupuis Lawsuit Admin.</t>
  </si>
  <si>
    <t>0640</t>
  </si>
  <si>
    <t>Parks and Recreation</t>
  </si>
  <si>
    <t>1800</t>
  </si>
  <si>
    <t>0800</t>
  </si>
  <si>
    <t>1820</t>
  </si>
  <si>
    <t>0760</t>
  </si>
  <si>
    <t>Inter-County River Improvement</t>
  </si>
  <si>
    <t>2140</t>
  </si>
  <si>
    <t>Grants Fund</t>
  </si>
  <si>
    <t>2151</t>
  </si>
  <si>
    <t>LLEBG 1999LBVX8880 Grant</t>
  </si>
  <si>
    <t>2155</t>
  </si>
  <si>
    <t>LLEBG 1999LBVX8880 Grants</t>
  </si>
  <si>
    <t>2240</t>
  </si>
  <si>
    <t>0936</t>
  </si>
  <si>
    <t>Youth Employment</t>
  </si>
  <si>
    <t>2241</t>
  </si>
  <si>
    <t>0940</t>
  </si>
  <si>
    <t>Dislocated Worker</t>
  </si>
  <si>
    <t>2460</t>
  </si>
  <si>
    <t>0350</t>
  </si>
  <si>
    <t>Federal Housing &amp; Community Development</t>
  </si>
  <si>
    <t>3000</t>
  </si>
  <si>
    <t>Capital Improvement Program</t>
  </si>
  <si>
    <t>3001</t>
  </si>
  <si>
    <t>Roads Capital Improvement Program</t>
  </si>
  <si>
    <t>3003</t>
  </si>
  <si>
    <t>0892</t>
  </si>
  <si>
    <t>Harborview</t>
  </si>
  <si>
    <t>Housing Opportunity Fund</t>
  </si>
  <si>
    <t>0351</t>
  </si>
  <si>
    <t>4040</t>
  </si>
  <si>
    <t>0381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</si>
  <si>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</si>
  <si>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</si>
  <si>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</si>
  <si>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</si>
  <si>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</si>
  <si>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</si>
  <si>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</si>
  <si>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</si>
  <si>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</si>
  <si>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</si>
  <si>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</si>
  <si>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</si>
  <si>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</si>
  <si>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</si>
  <si>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</si>
  <si>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</si>
  <si>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4616M</t>
  </si>
  <si>
    <t>Water Quality--CIP Transfers</t>
  </si>
  <si>
    <t>4999M</t>
  </si>
  <si>
    <t>Wastewater Treatment Debt Service</t>
  </si>
  <si>
    <t>4640</t>
  </si>
  <si>
    <t>5000M</t>
  </si>
  <si>
    <t>Transit</t>
  </si>
  <si>
    <t>5001M</t>
  </si>
  <si>
    <t>Public Transportation CIP Transfer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</si>
  <si>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</si>
  <si>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</si>
  <si>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</si>
  <si>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</si>
  <si>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</si>
  <si>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</si>
  <si>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</si>
  <si>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&amp; Claims Management</t>
  </si>
  <si>
    <t>5441</t>
  </si>
  <si>
    <t>0137</t>
  </si>
  <si>
    <t>Wastewater Equipment Rental &amp; Revolving</t>
  </si>
  <si>
    <t>5450</t>
  </si>
  <si>
    <t>0138</t>
  </si>
  <si>
    <t>Finance and Business Operations</t>
  </si>
  <si>
    <t>5471</t>
  </si>
  <si>
    <t>1550M</t>
  </si>
  <si>
    <t>Office of Information Resources Management</t>
  </si>
  <si>
    <t>5481M</t>
  </si>
  <si>
    <t>3180M</t>
  </si>
  <si>
    <t>Geographic Information Systems (GIS)</t>
  </si>
  <si>
    <t>5500</t>
  </si>
  <si>
    <t>0429</t>
  </si>
  <si>
    <t>Employee Benefits</t>
  </si>
  <si>
    <t>5511</t>
  </si>
  <si>
    <t>0601</t>
  </si>
  <si>
    <t>5520</t>
  </si>
  <si>
    <t>0154</t>
  </si>
  <si>
    <t>Risk Management</t>
  </si>
  <si>
    <t>5531</t>
  </si>
  <si>
    <t>0432</t>
  </si>
  <si>
    <t>ITS--Technology Services</t>
  </si>
  <si>
    <t>5532</t>
  </si>
  <si>
    <t>0433</t>
  </si>
  <si>
    <t>ITS--Telecommunications</t>
  </si>
  <si>
    <t>5570</t>
  </si>
  <si>
    <t>0750</t>
  </si>
  <si>
    <t>Equipment Repair &amp; Replacement (ER&amp;R)</t>
  </si>
  <si>
    <t>5580</t>
  </si>
  <si>
    <t>0780</t>
  </si>
  <si>
    <t>Motor Pool</t>
  </si>
  <si>
    <t>5600</t>
  </si>
  <si>
    <t>0415</t>
  </si>
  <si>
    <t>ITS-Printing &amp;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</si>
  <si>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</si>
  <si>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</si>
  <si>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</si>
  <si>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</si>
  <si>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</si>
  <si>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</si>
  <si>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</si>
  <si>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</si>
  <si>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</si>
  <si>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Appro</t>
  </si>
  <si>
    <t>Change Item</t>
  </si>
  <si>
    <t>JClass</t>
  </si>
  <si>
    <t>Expenditures</t>
  </si>
  <si>
    <t>Revenues</t>
  </si>
  <si>
    <t>0</t>
  </si>
  <si>
    <t>0305</t>
  </si>
  <si>
    <t>0383</t>
  </si>
  <si>
    <t>0400</t>
  </si>
  <si>
    <t>0410</t>
  </si>
  <si>
    <t>0570</t>
  </si>
  <si>
    <t>0690</t>
  </si>
  <si>
    <t>0698</t>
  </si>
  <si>
    <t>0572</t>
  </si>
  <si>
    <t>0739</t>
  </si>
  <si>
    <t>0145</t>
  </si>
  <si>
    <t>0149</t>
  </si>
  <si>
    <t>0412</t>
  </si>
  <si>
    <t>0341</t>
  </si>
  <si>
    <t>2152</t>
  </si>
  <si>
    <t>2153</t>
  </si>
  <si>
    <t>2154</t>
  </si>
  <si>
    <t>0706</t>
  </si>
  <si>
    <t>0290</t>
  </si>
  <si>
    <t>5610M</t>
  </si>
  <si>
    <t>0136</t>
  </si>
  <si>
    <t>3002</t>
  </si>
  <si>
    <t>2004 Proposed</t>
  </si>
  <si>
    <t>FTE, Regular</t>
  </si>
  <si>
    <t>FTE, Term-Limited</t>
  </si>
  <si>
    <t>Office of Management &amp; Budget</t>
  </si>
  <si>
    <t>Office of Business Relations &amp; Economic Development</t>
  </si>
  <si>
    <t>Office of Cultural Resources</t>
  </si>
  <si>
    <t>Resource Lands &amp; Open Space</t>
  </si>
  <si>
    <t>Information &amp; Administrative Services, Admin</t>
  </si>
  <si>
    <t>Licensing &amp; Regulatory Services</t>
  </si>
  <si>
    <t>Executive Services-Admin</t>
  </si>
  <si>
    <t>Records &amp; Elections</t>
  </si>
  <si>
    <t>Youth Services</t>
  </si>
  <si>
    <t>Special Programs</t>
  </si>
  <si>
    <t>County Assessor</t>
  </si>
  <si>
    <t>CX Transfers</t>
  </si>
  <si>
    <t>Human Service Transfers</t>
  </si>
  <si>
    <t>General Government Transfers</t>
  </si>
  <si>
    <t>Public Health &amp; EMS Transfers</t>
  </si>
  <si>
    <t>Physical Environment Transfers</t>
  </si>
  <si>
    <t>Law, Safety &amp; Justice Transfers</t>
  </si>
  <si>
    <t>CIP Transfers</t>
  </si>
  <si>
    <t>Jail Health Services</t>
  </si>
  <si>
    <t>Adult and Juvenile Detention</t>
  </si>
  <si>
    <t>Children/Family Services</t>
  </si>
  <si>
    <t>Management &amp; Budget/CJ</t>
  </si>
  <si>
    <t>Youth Services/CJ</t>
  </si>
  <si>
    <t>Adult Detention/CJ</t>
  </si>
  <si>
    <t>Community &amp; Human Services, Admin</t>
  </si>
  <si>
    <t>Recorder's O&amp;M</t>
  </si>
  <si>
    <t>Mental Health</t>
  </si>
  <si>
    <t>Water &amp; Land Resources (SWM)</t>
  </si>
  <si>
    <t>Bridge Replacement</t>
  </si>
  <si>
    <t>Alcoholism &amp; Substance Abuse</t>
  </si>
  <si>
    <t>Real Estate Excise Tax (REET #1)</t>
  </si>
  <si>
    <t>Real Estate Excise Tax (REET #2)</t>
  </si>
  <si>
    <t>Development &amp; Environment Svcs (DDES)</t>
  </si>
  <si>
    <t>Logan Knox Settlement</t>
  </si>
  <si>
    <t>PERs Liability</t>
  </si>
  <si>
    <t>Clark Contract Admin</t>
  </si>
  <si>
    <t>OMB/Covey Lawsuit Admin</t>
  </si>
  <si>
    <t>OMB/Dupuis Lawsuit Admin</t>
  </si>
  <si>
    <t>Parks 2004 Levy</t>
  </si>
  <si>
    <t>Parks Equipment Replacement Fund (PERF)</t>
  </si>
  <si>
    <t>LLEBG 2000LBBX2760 Grant</t>
  </si>
  <si>
    <t>LLEBG 2001BBX3572 Grant</t>
  </si>
  <si>
    <t>LLEBG FFY 2002 Grant</t>
  </si>
  <si>
    <t>LLEBG FFY 2003 Grant</t>
  </si>
  <si>
    <t>Dislocated Worker Program Admin</t>
  </si>
  <si>
    <t>Natural Resources Administration</t>
  </si>
  <si>
    <t>Solid Waste Marketing Commission</t>
  </si>
  <si>
    <t>Solid Waste</t>
  </si>
  <si>
    <t>Stadium Operations</t>
  </si>
  <si>
    <t>I-Net Operations</t>
  </si>
  <si>
    <t>Waste Water Treatment</t>
  </si>
  <si>
    <t>Transportation Planning</t>
  </si>
  <si>
    <t>Transit Non-Revenue Vehicle Rental &amp; Revolving</t>
  </si>
  <si>
    <t>GIS Internal Service Fund</t>
  </si>
  <si>
    <t>DCFM--Internal Service Fund</t>
  </si>
  <si>
    <t>Capital Improvement Program Cancellations</t>
  </si>
  <si>
    <t>Waste Water Treatment CIP</t>
  </si>
  <si>
    <t>FTEs</t>
  </si>
  <si>
    <t>PA</t>
  </si>
  <si>
    <t>Records, Elections and Licensing Services</t>
  </si>
  <si>
    <t>Salary and Wage Contingency</t>
  </si>
  <si>
    <t>Office of the Public Defender</t>
  </si>
  <si>
    <t>Community and Human Services, Admin.</t>
  </si>
  <si>
    <t>Recorder's Operation and Maintenance</t>
  </si>
  <si>
    <t>MHCADS - Mental Health</t>
  </si>
  <si>
    <t>Automated Fingerprint Identification System (AFIS)</t>
  </si>
  <si>
    <t>MHCADS - Alcoholism and Substance Abuse</t>
  </si>
  <si>
    <t>Federal Housing and Community Development</t>
  </si>
  <si>
    <t>Natural Resources and Parks Administration</t>
  </si>
  <si>
    <t>Safety and Claims Management</t>
  </si>
  <si>
    <t>Wastewater Equipment Rental and Revolving</t>
  </si>
  <si>
    <t>Facilities Management - Internal Service Fund</t>
  </si>
  <si>
    <t>ITS - Telecommunications</t>
  </si>
  <si>
    <t>ITS - Technology Services</t>
  </si>
  <si>
    <t>ITS - Printing and Graphic Arts</t>
  </si>
  <si>
    <t>Equipment Rental and Revolving (ER&amp;R)</t>
  </si>
  <si>
    <t>Motor Pool Equipment Rental and Revolving</t>
  </si>
  <si>
    <t>Wastewater Capital Improvement Program</t>
  </si>
  <si>
    <t>Surface Water Capital Improvement Program</t>
  </si>
  <si>
    <t>Major Maintenance Capital Improvement Program</t>
  </si>
  <si>
    <t>Section</t>
  </si>
  <si>
    <t>OMB/Ducan/Roberts Lawsuit Admin.</t>
  </si>
  <si>
    <t>Appro Name</t>
  </si>
  <si>
    <t>Total Non-CX</t>
  </si>
  <si>
    <t>Total Operating w/o CIP</t>
  </si>
  <si>
    <t>Total Capital Improvement Program</t>
  </si>
  <si>
    <t>Total Ordinance Amount</t>
  </si>
  <si>
    <t>Non-Current Expense</t>
  </si>
  <si>
    <t>Total Current Expense</t>
  </si>
  <si>
    <t>General Government Capital Improvement Program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</si>
</sst>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"/>
    <numFmt numFmtId="166" formatCode="#,##0;[Red]\(#,##0\);0"/>
    <numFmt numFmtId="167" formatCode="#,###;[Red]\(#,###\);0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</numFmts>
  <fonts count="8">
    <font>
      <sz val="10"/>
      <color indexed="8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24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thin"/>
    </border>
    <border>
      <left style="hair">
        <color indexed="48"/>
      </left>
      <right style="hair">
        <color indexed="48"/>
      </right>
      <top style="hair">
        <color indexed="48"/>
      </top>
      <bottom style="thin"/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9" fontId="1" fillId="0" borderId="1" xfId="15" applyNumberFormat="1" applyFont="1" applyFill="1" applyBorder="1" applyAlignment="1">
      <alignment/>
    </xf>
    <xf numFmtId="43" fontId="1" fillId="0" borderId="1" xfId="15" applyFont="1" applyFill="1" applyBorder="1" applyAlignment="1">
      <alignment horizontal="right"/>
    </xf>
    <xf numFmtId="43" fontId="2" fillId="0" borderId="1" xfId="15" applyFont="1" applyFill="1" applyBorder="1" applyAlignment="1">
      <alignment horizontal="right"/>
    </xf>
    <xf numFmtId="43" fontId="3" fillId="0" borderId="1" xfId="15" applyFont="1" applyFill="1" applyBorder="1" applyAlignment="1">
      <alignment horizontal="right"/>
    </xf>
    <xf numFmtId="169" fontId="1" fillId="0" borderId="1" xfId="15" applyNumberFormat="1" applyFont="1" applyFill="1" applyBorder="1" applyAlignment="1">
      <alignment horizontal="right"/>
    </xf>
    <xf numFmtId="43" fontId="0" fillId="0" borderId="0" xfId="15" applyAlignment="1">
      <alignment horizontal="right"/>
    </xf>
    <xf numFmtId="169" fontId="2" fillId="0" borderId="1" xfId="15" applyNumberFormat="1" applyFont="1" applyFill="1" applyBorder="1" applyAlignment="1">
      <alignment horizontal="right"/>
    </xf>
    <xf numFmtId="169" fontId="3" fillId="0" borderId="1" xfId="15" applyNumberFormat="1" applyFont="1" applyFill="1" applyBorder="1" applyAlignment="1">
      <alignment/>
    </xf>
    <xf numFmtId="169" fontId="3" fillId="0" borderId="1" xfId="15" applyNumberFormat="1" applyFont="1" applyFill="1" applyBorder="1" applyAlignment="1">
      <alignment horizontal="right"/>
    </xf>
    <xf numFmtId="169" fontId="2" fillId="0" borderId="1" xfId="15" applyNumberFormat="1" applyFont="1" applyFill="1" applyBorder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Alignment="1">
      <alignment horizontal="right"/>
    </xf>
    <xf numFmtId="0" fontId="5" fillId="2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wrapText="1"/>
    </xf>
    <xf numFmtId="3" fontId="6" fillId="3" borderId="2" xfId="0" applyNumberFormat="1" applyFont="1" applyFill="1" applyBorder="1" applyAlignment="1">
      <alignment horizontal="right" wrapText="1"/>
    </xf>
    <xf numFmtId="43" fontId="6" fillId="3" borderId="2" xfId="15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43" fontId="0" fillId="0" borderId="2" xfId="15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43" fontId="0" fillId="0" borderId="3" xfId="15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wrapText="1"/>
    </xf>
    <xf numFmtId="169" fontId="0" fillId="0" borderId="4" xfId="15" applyNumberFormat="1" applyBorder="1" applyAlignment="1">
      <alignment/>
    </xf>
    <xf numFmtId="43" fontId="0" fillId="0" borderId="4" xfId="15" applyBorder="1" applyAlignment="1">
      <alignment/>
    </xf>
    <xf numFmtId="0" fontId="0" fillId="0" borderId="4" xfId="0" applyBorder="1" applyAlignment="1">
      <alignment horizontal="left"/>
    </xf>
    <xf numFmtId="43" fontId="0" fillId="0" borderId="2" xfId="15" applyFont="1" applyFill="1" applyBorder="1" applyAlignment="1">
      <alignment horizontal="right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3" fontId="7" fillId="0" borderId="6" xfId="0" applyNumberFormat="1" applyFont="1" applyBorder="1" applyAlignment="1">
      <alignment/>
    </xf>
    <xf numFmtId="43" fontId="7" fillId="0" borderId="7" xfId="15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3" fontId="7" fillId="0" borderId="8" xfId="0" applyNumberFormat="1" applyFont="1" applyBorder="1" applyAlignment="1">
      <alignment/>
    </xf>
    <xf numFmtId="43" fontId="7" fillId="0" borderId="8" xfId="15" applyFont="1" applyBorder="1" applyAlignment="1">
      <alignment/>
    </xf>
    <xf numFmtId="3" fontId="0" fillId="0" borderId="9" xfId="0" applyNumberFormat="1" applyBorder="1" applyAlignment="1">
      <alignment/>
    </xf>
    <xf numFmtId="43" fontId="0" fillId="0" borderId="9" xfId="15" applyBorder="1" applyAlignment="1">
      <alignment horizontal="right"/>
    </xf>
    <xf numFmtId="3" fontId="0" fillId="0" borderId="10" xfId="0" applyNumberFormat="1" applyFont="1" applyFill="1" applyBorder="1" applyAlignment="1">
      <alignment horizontal="right" wrapText="1"/>
    </xf>
    <xf numFmtId="43" fontId="0" fillId="0" borderId="10" xfId="15" applyBorder="1" applyAlignment="1">
      <alignment horizontal="right"/>
    </xf>
    <xf numFmtId="0" fontId="7" fillId="0" borderId="2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 wrapText="1"/>
    </xf>
    <xf numFmtId="43" fontId="7" fillId="0" borderId="11" xfId="15" applyFont="1" applyBorder="1" applyAlignment="1">
      <alignment horizontal="right"/>
    </xf>
    <xf numFmtId="43" fontId="7" fillId="0" borderId="11" xfId="15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2">
      <selection activeCell="C10" sqref="C10"/>
    </sheetView>
  </sheetViews>
  <sheetFormatPr defaultColWidth="9.140625" defaultRowHeight="12.75"/>
  <cols>
    <col min="1" max="1" width="6.57421875" style="0" bestFit="1" customWidth="1"/>
    <col min="2" max="2" width="47.421875" style="0" bestFit="1" customWidth="1"/>
    <col min="3" max="3" width="15.00390625" style="13" bestFit="1" customWidth="1"/>
    <col min="4" max="4" width="15.00390625" style="14" bestFit="1" customWidth="1"/>
    <col min="5" max="5" width="14.8515625" style="8" bestFit="1" customWidth="1"/>
    <col min="6" max="6" width="17.8515625" style="8" bestFit="1" customWidth="1"/>
  </cols>
  <sheetData>
    <row r="1" spans="1:6" ht="12.75">
      <c r="A1" s="1"/>
      <c r="B1" s="1"/>
      <c r="C1" s="3"/>
      <c r="D1" s="7"/>
      <c r="E1" s="4"/>
      <c r="F1" s="4"/>
    </row>
    <row r="2" spans="1:6" ht="12.75">
      <c r="A2" s="1"/>
      <c r="B2" s="1"/>
      <c r="C2" s="3"/>
      <c r="D2" s="7"/>
      <c r="E2" s="4"/>
      <c r="F2" s="5" t="s">
        <v>316</v>
      </c>
    </row>
    <row r="3" spans="1:6" ht="12.75">
      <c r="A3" s="1"/>
      <c r="B3" s="1"/>
      <c r="C3" s="3"/>
      <c r="D3" s="7"/>
      <c r="E3" s="4"/>
      <c r="F3" s="5" t="s">
        <v>315</v>
      </c>
    </row>
    <row r="4" spans="1:6" ht="12.75">
      <c r="A4" s="1"/>
      <c r="B4" s="1"/>
      <c r="C4" s="3"/>
      <c r="D4" s="7"/>
      <c r="E4" s="4"/>
      <c r="F4" s="4"/>
    </row>
    <row r="5" spans="1:6" ht="12.75">
      <c r="A5" s="1"/>
      <c r="B5" s="1"/>
      <c r="C5" s="3"/>
      <c r="D5" s="7"/>
      <c r="E5" s="4"/>
      <c r="F5" s="4"/>
    </row>
    <row r="6" spans="1:6" ht="12.75">
      <c r="A6" s="1"/>
      <c r="B6" s="1"/>
      <c r="C6" s="10" t="s">
        <v>341</v>
      </c>
      <c r="D6" s="11" t="s">
        <v>341</v>
      </c>
      <c r="E6" s="6" t="s">
        <v>341</v>
      </c>
      <c r="F6" s="6" t="s">
        <v>341</v>
      </c>
    </row>
    <row r="7" spans="1:6" ht="12.75">
      <c r="A7" s="1" t="s">
        <v>314</v>
      </c>
      <c r="B7" s="1" t="s">
        <v>1</v>
      </c>
      <c r="C7" s="12" t="s">
        <v>317</v>
      </c>
      <c r="D7" s="9" t="s">
        <v>318</v>
      </c>
      <c r="E7" s="6" t="s">
        <v>342</v>
      </c>
      <c r="F7" s="6" t="s">
        <v>343</v>
      </c>
    </row>
    <row r="8" spans="1:6" ht="12.75">
      <c r="A8" s="2" t="s">
        <v>2</v>
      </c>
      <c r="B8" s="2" t="s">
        <v>7</v>
      </c>
      <c r="C8" s="3">
        <v>5679506</v>
      </c>
      <c r="D8" s="7" t="s">
        <v>319</v>
      </c>
      <c r="E8" s="4">
        <v>64</v>
      </c>
      <c r="F8" s="4" t="s">
        <v>319</v>
      </c>
    </row>
    <row r="9" spans="1:6" ht="12.75">
      <c r="A9" s="2" t="s">
        <v>8</v>
      </c>
      <c r="B9" s="2" t="s">
        <v>9</v>
      </c>
      <c r="C9" s="3">
        <v>6393209</v>
      </c>
      <c r="D9" s="7">
        <v>0</v>
      </c>
      <c r="E9" s="4">
        <v>57</v>
      </c>
      <c r="F9" s="4">
        <v>2</v>
      </c>
    </row>
    <row r="10" spans="1:6" ht="12.75">
      <c r="A10" s="2" t="s">
        <v>10</v>
      </c>
      <c r="B10" s="2" t="s">
        <v>11</v>
      </c>
      <c r="C10" s="3">
        <v>556759</v>
      </c>
      <c r="D10" s="7" t="s">
        <v>319</v>
      </c>
      <c r="E10" s="4">
        <v>5</v>
      </c>
      <c r="F10" s="4" t="s">
        <v>319</v>
      </c>
    </row>
    <row r="11" spans="1:6" ht="12.75">
      <c r="A11" s="2" t="s">
        <v>12</v>
      </c>
      <c r="B11" s="2" t="s">
        <v>13</v>
      </c>
      <c r="C11" s="3">
        <v>1040234</v>
      </c>
      <c r="D11" s="7" t="s">
        <v>319</v>
      </c>
      <c r="E11" s="4">
        <v>11</v>
      </c>
      <c r="F11" s="4" t="s">
        <v>319</v>
      </c>
    </row>
    <row r="12" spans="1:6" ht="12.75">
      <c r="A12" s="2" t="s">
        <v>14</v>
      </c>
      <c r="B12" s="2" t="s">
        <v>15</v>
      </c>
      <c r="C12" s="3">
        <v>793391</v>
      </c>
      <c r="D12" s="7" t="s">
        <v>319</v>
      </c>
      <c r="E12" s="4">
        <v>9</v>
      </c>
      <c r="F12" s="4" t="s">
        <v>319</v>
      </c>
    </row>
    <row r="13" spans="1:6" ht="12.75">
      <c r="A13" s="2" t="s">
        <v>16</v>
      </c>
      <c r="B13" s="2" t="s">
        <v>17</v>
      </c>
      <c r="C13" s="3">
        <v>581527</v>
      </c>
      <c r="D13" s="7" t="s">
        <v>319</v>
      </c>
      <c r="E13" s="4">
        <v>7</v>
      </c>
      <c r="F13" s="4" t="s">
        <v>319</v>
      </c>
    </row>
    <row r="14" spans="1:6" ht="12.75">
      <c r="A14" s="2" t="s">
        <v>18</v>
      </c>
      <c r="B14" s="2" t="s">
        <v>19</v>
      </c>
      <c r="C14" s="3">
        <v>559584</v>
      </c>
      <c r="D14" s="7" t="s">
        <v>319</v>
      </c>
      <c r="E14" s="4">
        <v>4</v>
      </c>
      <c r="F14" s="4" t="s">
        <v>319</v>
      </c>
    </row>
    <row r="15" spans="1:6" ht="12.75">
      <c r="A15" s="2" t="s">
        <v>194</v>
      </c>
      <c r="B15" s="2" t="s">
        <v>379</v>
      </c>
      <c r="C15" s="3">
        <v>0</v>
      </c>
      <c r="D15" s="7" t="s">
        <v>319</v>
      </c>
      <c r="E15" s="4" t="s">
        <v>319</v>
      </c>
      <c r="F15" s="4" t="s">
        <v>319</v>
      </c>
    </row>
    <row r="16" spans="1:6" ht="12.75">
      <c r="A16" s="2" t="s">
        <v>196</v>
      </c>
      <c r="B16" s="2" t="s">
        <v>197</v>
      </c>
      <c r="C16" s="3">
        <v>23800000</v>
      </c>
      <c r="D16" s="7" t="s">
        <v>319</v>
      </c>
      <c r="E16" s="4" t="s">
        <v>319</v>
      </c>
      <c r="F16" s="4" t="s">
        <v>319</v>
      </c>
    </row>
    <row r="17" spans="1:6" ht="12.75">
      <c r="A17" s="2" t="s">
        <v>20</v>
      </c>
      <c r="B17" s="2" t="s">
        <v>21</v>
      </c>
      <c r="C17" s="3">
        <v>277993</v>
      </c>
      <c r="D17" s="7" t="s">
        <v>319</v>
      </c>
      <c r="E17" s="4">
        <v>2</v>
      </c>
      <c r="F17" s="4" t="s">
        <v>319</v>
      </c>
    </row>
    <row r="18" spans="1:6" ht="12.75">
      <c r="A18" s="2" t="s">
        <v>22</v>
      </c>
      <c r="B18" s="2" t="s">
        <v>23</v>
      </c>
      <c r="C18" s="3">
        <v>3084904</v>
      </c>
      <c r="D18" s="7" t="s">
        <v>319</v>
      </c>
      <c r="E18" s="4">
        <v>24</v>
      </c>
      <c r="F18" s="4" t="s">
        <v>319</v>
      </c>
    </row>
    <row r="19" spans="1:6" ht="12.75">
      <c r="A19" s="2" t="s">
        <v>339</v>
      </c>
      <c r="B19" s="2" t="s">
        <v>396</v>
      </c>
      <c r="C19" s="3" t="s">
        <v>319</v>
      </c>
      <c r="D19" s="7" t="s">
        <v>319</v>
      </c>
      <c r="E19" s="4" t="s">
        <v>319</v>
      </c>
      <c r="F19" s="4" t="s">
        <v>319</v>
      </c>
    </row>
    <row r="20" spans="1:6" ht="12.75">
      <c r="A20" s="2" t="s">
        <v>271</v>
      </c>
      <c r="B20" s="2" t="s">
        <v>272</v>
      </c>
      <c r="C20" s="3">
        <v>2322418</v>
      </c>
      <c r="D20" s="7">
        <v>1840360</v>
      </c>
      <c r="E20" s="4" t="s">
        <v>319</v>
      </c>
      <c r="F20" s="4" t="s">
        <v>319</v>
      </c>
    </row>
    <row r="21" spans="1:6" ht="12.75">
      <c r="A21" s="2" t="s">
        <v>274</v>
      </c>
      <c r="B21" s="2" t="s">
        <v>275</v>
      </c>
      <c r="C21" s="3">
        <v>27562563</v>
      </c>
      <c r="D21" s="7">
        <v>25467999</v>
      </c>
      <c r="E21" s="4">
        <v>209</v>
      </c>
      <c r="F21" s="4">
        <v>8.5</v>
      </c>
    </row>
    <row r="22" spans="1:6" ht="12.75">
      <c r="A22" s="2" t="s">
        <v>24</v>
      </c>
      <c r="B22" s="2" t="s">
        <v>344</v>
      </c>
      <c r="C22" s="3">
        <v>4353057</v>
      </c>
      <c r="D22" s="7" t="s">
        <v>319</v>
      </c>
      <c r="E22" s="4">
        <v>41</v>
      </c>
      <c r="F22" s="4">
        <v>1</v>
      </c>
    </row>
    <row r="23" spans="1:6" ht="12.75">
      <c r="A23" s="2" t="s">
        <v>117</v>
      </c>
      <c r="B23" s="2" t="s">
        <v>365</v>
      </c>
      <c r="C23" s="3">
        <v>747027</v>
      </c>
      <c r="D23" s="7">
        <v>16498619</v>
      </c>
      <c r="E23" s="4">
        <v>0</v>
      </c>
      <c r="F23" s="4" t="s">
        <v>319</v>
      </c>
    </row>
    <row r="24" spans="1:6" ht="12.75">
      <c r="A24" s="2" t="s">
        <v>329</v>
      </c>
      <c r="B24" s="2" t="s">
        <v>374</v>
      </c>
      <c r="C24" s="3" t="s">
        <v>319</v>
      </c>
      <c r="D24" s="7" t="s">
        <v>319</v>
      </c>
      <c r="E24" s="4" t="s">
        <v>319</v>
      </c>
      <c r="F24" s="4" t="s">
        <v>319</v>
      </c>
    </row>
    <row r="25" spans="1:6" ht="12.75">
      <c r="A25" s="2" t="s">
        <v>330</v>
      </c>
      <c r="B25" s="2" t="s">
        <v>375</v>
      </c>
      <c r="C25" s="3" t="s">
        <v>319</v>
      </c>
      <c r="D25" s="7" t="s">
        <v>319</v>
      </c>
      <c r="E25" s="4" t="s">
        <v>319</v>
      </c>
      <c r="F25" s="4" t="s">
        <v>319</v>
      </c>
    </row>
    <row r="26" spans="1:6" ht="12.75">
      <c r="A26" s="2" t="s">
        <v>26</v>
      </c>
      <c r="B26" s="2" t="s">
        <v>27</v>
      </c>
      <c r="C26" s="3">
        <v>2471442</v>
      </c>
      <c r="D26" s="7">
        <v>352013368</v>
      </c>
      <c r="E26" s="4" t="s">
        <v>319</v>
      </c>
      <c r="F26" s="4" t="s">
        <v>319</v>
      </c>
    </row>
    <row r="27" spans="1:6" ht="12.75">
      <c r="A27" s="2" t="s">
        <v>288</v>
      </c>
      <c r="B27" s="2" t="s">
        <v>289</v>
      </c>
      <c r="C27" s="3">
        <v>26042896</v>
      </c>
      <c r="D27" s="7">
        <v>23627627</v>
      </c>
      <c r="E27" s="4">
        <v>20.5</v>
      </c>
      <c r="F27" s="4" t="s">
        <v>319</v>
      </c>
    </row>
    <row r="28" spans="1:6" ht="12.75">
      <c r="A28" s="2" t="s">
        <v>28</v>
      </c>
      <c r="B28" s="2" t="s">
        <v>345</v>
      </c>
      <c r="C28" s="3">
        <v>2262440</v>
      </c>
      <c r="D28" s="7">
        <v>171610</v>
      </c>
      <c r="E28" s="4">
        <v>16.5</v>
      </c>
      <c r="F28" s="4">
        <v>0</v>
      </c>
    </row>
    <row r="29" spans="1:6" ht="12.75">
      <c r="A29" s="2" t="s">
        <v>69</v>
      </c>
      <c r="B29" s="2" t="s">
        <v>68</v>
      </c>
      <c r="C29" s="3">
        <v>102983087</v>
      </c>
      <c r="D29" s="7">
        <v>45306605</v>
      </c>
      <c r="E29" s="4">
        <v>949</v>
      </c>
      <c r="F29" s="4">
        <v>3</v>
      </c>
    </row>
    <row r="30" spans="1:6" ht="12.75">
      <c r="A30" s="2" t="s">
        <v>119</v>
      </c>
      <c r="B30" s="2" t="s">
        <v>120</v>
      </c>
      <c r="C30" s="3">
        <v>2595846</v>
      </c>
      <c r="D30" s="7" t="s">
        <v>319</v>
      </c>
      <c r="E30" s="4">
        <v>47</v>
      </c>
      <c r="F30" s="4" t="s">
        <v>319</v>
      </c>
    </row>
    <row r="31" spans="1:6" ht="12.75">
      <c r="A31" s="2" t="s">
        <v>70</v>
      </c>
      <c r="B31" s="2" t="s">
        <v>71</v>
      </c>
      <c r="C31" s="3">
        <v>620799</v>
      </c>
      <c r="D31" s="7">
        <v>651097</v>
      </c>
      <c r="E31" s="4">
        <v>2</v>
      </c>
      <c r="F31" s="4" t="s">
        <v>319</v>
      </c>
    </row>
    <row r="32" spans="1:6" ht="12.75">
      <c r="A32" s="2" t="s">
        <v>175</v>
      </c>
      <c r="B32" s="2" t="s">
        <v>176</v>
      </c>
      <c r="C32" s="3">
        <v>11901759</v>
      </c>
      <c r="D32" s="7">
        <v>12074256</v>
      </c>
      <c r="E32" s="4">
        <v>89</v>
      </c>
      <c r="F32" s="4">
        <v>4</v>
      </c>
    </row>
    <row r="33" spans="1:6" ht="12.75">
      <c r="A33" s="2" t="s">
        <v>245</v>
      </c>
      <c r="B33" s="2" t="s">
        <v>246</v>
      </c>
      <c r="C33" s="3">
        <v>2470176</v>
      </c>
      <c r="D33" s="7">
        <v>3118267</v>
      </c>
      <c r="E33" s="4">
        <v>14</v>
      </c>
      <c r="F33" s="4" t="s">
        <v>319</v>
      </c>
    </row>
    <row r="34" spans="1:6" ht="12.75">
      <c r="A34" s="2" t="s">
        <v>337</v>
      </c>
      <c r="B34" s="2" t="s">
        <v>392</v>
      </c>
      <c r="C34" s="3" t="s">
        <v>319</v>
      </c>
      <c r="D34" s="7" t="s">
        <v>319</v>
      </c>
      <c r="E34" s="4" t="s">
        <v>319</v>
      </c>
      <c r="F34" s="4" t="s">
        <v>319</v>
      </c>
    </row>
    <row r="35" spans="1:6" ht="12.75">
      <c r="A35" s="2" t="s">
        <v>163</v>
      </c>
      <c r="B35" s="2" t="s">
        <v>164</v>
      </c>
      <c r="C35" s="3">
        <v>7230988</v>
      </c>
      <c r="D35" s="7">
        <v>7230988</v>
      </c>
      <c r="E35" s="4" t="s">
        <v>319</v>
      </c>
      <c r="F35" s="4" t="s">
        <v>319</v>
      </c>
    </row>
    <row r="36" spans="1:6" ht="12.75">
      <c r="A36" s="2" t="s">
        <v>320</v>
      </c>
      <c r="B36" s="2" t="s">
        <v>346</v>
      </c>
      <c r="C36" s="3" t="s">
        <v>319</v>
      </c>
      <c r="D36" s="7" t="s">
        <v>319</v>
      </c>
      <c r="E36" s="4" t="s">
        <v>319</v>
      </c>
      <c r="F36" s="4" t="s">
        <v>319</v>
      </c>
    </row>
    <row r="37" spans="1:6" ht="12.75">
      <c r="A37" s="2" t="s">
        <v>189</v>
      </c>
      <c r="B37" s="2" t="s">
        <v>376</v>
      </c>
      <c r="C37" s="3">
        <v>30690462</v>
      </c>
      <c r="D37" s="7">
        <v>33089618</v>
      </c>
      <c r="E37" s="4">
        <v>240.5</v>
      </c>
      <c r="F37" s="4">
        <v>2</v>
      </c>
    </row>
    <row r="38" spans="1:6" ht="12.75">
      <c r="A38" s="2" t="s">
        <v>133</v>
      </c>
      <c r="B38" s="2" t="s">
        <v>134</v>
      </c>
      <c r="C38" s="3">
        <v>0</v>
      </c>
      <c r="D38" s="7" t="s">
        <v>319</v>
      </c>
      <c r="E38" s="4">
        <v>0</v>
      </c>
      <c r="F38" s="4">
        <v>0</v>
      </c>
    </row>
    <row r="39" spans="1:6" ht="12.75">
      <c r="A39" s="2" t="s">
        <v>91</v>
      </c>
      <c r="B39" s="2" t="s">
        <v>92</v>
      </c>
      <c r="C39" s="3">
        <v>0</v>
      </c>
      <c r="D39" s="7">
        <v>0</v>
      </c>
      <c r="E39" s="4">
        <v>0</v>
      </c>
      <c r="F39" s="4">
        <v>0</v>
      </c>
    </row>
    <row r="40" spans="1:6" ht="12.75">
      <c r="A40" s="2" t="s">
        <v>332</v>
      </c>
      <c r="B40" s="2" t="s">
        <v>383</v>
      </c>
      <c r="C40" s="3" t="s">
        <v>319</v>
      </c>
      <c r="D40" s="7" t="s">
        <v>319</v>
      </c>
      <c r="E40" s="4" t="s">
        <v>319</v>
      </c>
      <c r="F40" s="4" t="s">
        <v>319</v>
      </c>
    </row>
    <row r="41" spans="1:6" ht="12.75">
      <c r="A41" s="2" t="s">
        <v>224</v>
      </c>
      <c r="B41" s="2" t="s">
        <v>225</v>
      </c>
      <c r="C41" s="3">
        <v>20226461</v>
      </c>
      <c r="D41" s="7">
        <v>20226461</v>
      </c>
      <c r="E41" s="4">
        <v>37</v>
      </c>
      <c r="F41" s="4">
        <v>3.5</v>
      </c>
    </row>
    <row r="42" spans="1:6" ht="12.75">
      <c r="A42" s="2" t="s">
        <v>234</v>
      </c>
      <c r="B42" s="2" t="s">
        <v>233</v>
      </c>
      <c r="C42" s="3">
        <v>0</v>
      </c>
      <c r="D42" s="7">
        <v>0</v>
      </c>
      <c r="E42" s="4" t="s">
        <v>319</v>
      </c>
      <c r="F42" s="4" t="s">
        <v>319</v>
      </c>
    </row>
    <row r="43" spans="1:6" ht="12.75">
      <c r="A43" s="2" t="s">
        <v>183</v>
      </c>
      <c r="B43" s="2" t="s">
        <v>184</v>
      </c>
      <c r="C43" s="3">
        <v>654451</v>
      </c>
      <c r="D43" s="7">
        <v>620631</v>
      </c>
      <c r="E43" s="4">
        <v>1</v>
      </c>
      <c r="F43" s="4" t="s">
        <v>319</v>
      </c>
    </row>
    <row r="44" spans="1:6" ht="12.75">
      <c r="A44" s="2" t="s">
        <v>236</v>
      </c>
      <c r="B44" s="2" t="s">
        <v>389</v>
      </c>
      <c r="C44" s="3">
        <v>5060573</v>
      </c>
      <c r="D44" s="7">
        <v>5060860</v>
      </c>
      <c r="E44" s="4">
        <v>28</v>
      </c>
      <c r="F44" s="4">
        <v>4</v>
      </c>
    </row>
    <row r="45" spans="1:6" ht="12.75">
      <c r="A45" s="2" t="s">
        <v>93</v>
      </c>
      <c r="B45" s="2" t="s">
        <v>94</v>
      </c>
      <c r="C45" s="3" t="s">
        <v>319</v>
      </c>
      <c r="D45" s="7" t="s">
        <v>319</v>
      </c>
      <c r="E45" s="4" t="s">
        <v>319</v>
      </c>
      <c r="F45" s="4" t="s">
        <v>319</v>
      </c>
    </row>
    <row r="46" spans="1:6" ht="12.75">
      <c r="A46" s="2" t="s">
        <v>321</v>
      </c>
      <c r="B46" s="2" t="s">
        <v>347</v>
      </c>
      <c r="C46" s="3" t="s">
        <v>319</v>
      </c>
      <c r="D46" s="7" t="s">
        <v>319</v>
      </c>
      <c r="E46" s="4" t="s">
        <v>319</v>
      </c>
      <c r="F46" s="4" t="s">
        <v>319</v>
      </c>
    </row>
    <row r="47" spans="1:6" ht="12.75">
      <c r="A47" s="2" t="s">
        <v>186</v>
      </c>
      <c r="B47" s="2" t="s">
        <v>187</v>
      </c>
      <c r="C47" s="3">
        <v>1097324</v>
      </c>
      <c r="D47" s="7">
        <v>958409</v>
      </c>
      <c r="E47" s="4">
        <v>6</v>
      </c>
      <c r="F47" s="4">
        <v>5.36</v>
      </c>
    </row>
    <row r="48" spans="1:6" ht="12.75">
      <c r="A48" s="2" t="s">
        <v>322</v>
      </c>
      <c r="B48" s="2" t="s">
        <v>348</v>
      </c>
      <c r="C48" s="3" t="s">
        <v>319</v>
      </c>
      <c r="D48" s="7" t="s">
        <v>319</v>
      </c>
      <c r="E48" s="4" t="s">
        <v>319</v>
      </c>
      <c r="F48" s="4" t="s">
        <v>319</v>
      </c>
    </row>
    <row r="49" spans="1:6" ht="12.75">
      <c r="A49" s="2" t="s">
        <v>72</v>
      </c>
      <c r="B49" s="2" t="s">
        <v>73</v>
      </c>
      <c r="C49" s="3">
        <v>1129350</v>
      </c>
      <c r="D49" s="7">
        <v>180000</v>
      </c>
      <c r="E49" s="4">
        <v>5</v>
      </c>
      <c r="F49" s="4">
        <v>1</v>
      </c>
    </row>
    <row r="50" spans="1:6" ht="12.75">
      <c r="A50" s="2" t="s">
        <v>323</v>
      </c>
      <c r="B50" s="2" t="s">
        <v>349</v>
      </c>
      <c r="C50" s="3" t="s">
        <v>319</v>
      </c>
      <c r="D50" s="7" t="s">
        <v>319</v>
      </c>
      <c r="E50" s="4" t="s">
        <v>319</v>
      </c>
      <c r="F50" s="4" t="s">
        <v>319</v>
      </c>
    </row>
    <row r="51" spans="1:6" ht="12.75">
      <c r="A51" s="2" t="s">
        <v>331</v>
      </c>
      <c r="B51" s="2" t="s">
        <v>377</v>
      </c>
      <c r="C51" s="3" t="s">
        <v>319</v>
      </c>
      <c r="D51" s="7" t="s">
        <v>319</v>
      </c>
      <c r="E51" s="4" t="s">
        <v>319</v>
      </c>
      <c r="F51" s="4" t="s">
        <v>319</v>
      </c>
    </row>
    <row r="52" spans="1:6" ht="12.75">
      <c r="A52" s="2" t="s">
        <v>192</v>
      </c>
      <c r="B52" s="2" t="s">
        <v>378</v>
      </c>
      <c r="C52" s="3">
        <v>1600000</v>
      </c>
      <c r="D52" s="7" t="s">
        <v>319</v>
      </c>
      <c r="E52" s="4" t="s">
        <v>319</v>
      </c>
      <c r="F52" s="4" t="s">
        <v>319</v>
      </c>
    </row>
    <row r="53" spans="1:6" ht="12.75">
      <c r="A53" s="2" t="s">
        <v>303</v>
      </c>
      <c r="B53" s="2" t="s">
        <v>304</v>
      </c>
      <c r="C53" s="3">
        <v>3684423</v>
      </c>
      <c r="D53" s="7">
        <v>3575626</v>
      </c>
      <c r="E53" s="4">
        <v>18</v>
      </c>
      <c r="F53" s="4">
        <v>0</v>
      </c>
    </row>
    <row r="54" spans="1:6" ht="12.75">
      <c r="A54" s="2" t="s">
        <v>30</v>
      </c>
      <c r="B54" s="2" t="s">
        <v>350</v>
      </c>
      <c r="C54" s="3">
        <v>1832830</v>
      </c>
      <c r="D54" s="7">
        <v>125000</v>
      </c>
      <c r="E54" s="4">
        <v>17</v>
      </c>
      <c r="F54" s="4" t="s">
        <v>319</v>
      </c>
    </row>
    <row r="55" spans="1:6" ht="12.75">
      <c r="A55" s="2" t="s">
        <v>32</v>
      </c>
      <c r="B55" s="2" t="s">
        <v>33</v>
      </c>
      <c r="C55" s="3">
        <v>6805531</v>
      </c>
      <c r="D55" s="7">
        <v>261380</v>
      </c>
      <c r="E55" s="4">
        <v>63.5</v>
      </c>
      <c r="F55" s="4">
        <v>3</v>
      </c>
    </row>
    <row r="56" spans="1:6" ht="12.75">
      <c r="A56" s="2" t="s">
        <v>283</v>
      </c>
      <c r="B56" s="2" t="s">
        <v>284</v>
      </c>
      <c r="C56" s="3">
        <v>157203579</v>
      </c>
      <c r="D56" s="7">
        <v>162014760</v>
      </c>
      <c r="E56" s="4">
        <v>11</v>
      </c>
      <c r="F56" s="4" t="s">
        <v>319</v>
      </c>
    </row>
    <row r="57" spans="1:6" ht="12.75">
      <c r="A57" s="2" t="s">
        <v>158</v>
      </c>
      <c r="B57" s="2" t="s">
        <v>159</v>
      </c>
      <c r="C57" s="3">
        <v>16167848</v>
      </c>
      <c r="D57" s="7">
        <v>13944288</v>
      </c>
      <c r="E57" s="4">
        <v>9</v>
      </c>
      <c r="F57" s="4" t="s">
        <v>319</v>
      </c>
    </row>
    <row r="58" spans="1:6" ht="12.75">
      <c r="A58" s="2" t="s">
        <v>291</v>
      </c>
      <c r="B58" s="2" t="s">
        <v>292</v>
      </c>
      <c r="C58" s="3">
        <v>23651628</v>
      </c>
      <c r="D58" s="7">
        <v>23168051</v>
      </c>
      <c r="E58" s="4">
        <v>135.5</v>
      </c>
      <c r="F58" s="4">
        <v>5</v>
      </c>
    </row>
    <row r="59" spans="1:6" ht="12.75">
      <c r="A59" s="2" t="s">
        <v>294</v>
      </c>
      <c r="B59" s="2" t="s">
        <v>295</v>
      </c>
      <c r="C59" s="3">
        <v>1952491</v>
      </c>
      <c r="D59" s="7">
        <v>1663236</v>
      </c>
      <c r="E59" s="4">
        <v>8</v>
      </c>
      <c r="F59" s="4" t="s">
        <v>319</v>
      </c>
    </row>
    <row r="60" spans="1:6" ht="12.75">
      <c r="A60" s="2" t="s">
        <v>34</v>
      </c>
      <c r="B60" s="2" t="s">
        <v>35</v>
      </c>
      <c r="C60" s="3">
        <v>236905</v>
      </c>
      <c r="D60" s="7">
        <v>2250000</v>
      </c>
      <c r="E60" s="4">
        <v>2</v>
      </c>
      <c r="F60" s="4" t="s">
        <v>319</v>
      </c>
    </row>
    <row r="61" spans="1:6" ht="12.75">
      <c r="A61" s="2" t="s">
        <v>36</v>
      </c>
      <c r="B61" s="2" t="s">
        <v>37</v>
      </c>
      <c r="C61" s="3">
        <v>2435264</v>
      </c>
      <c r="D61" s="7">
        <v>4054663</v>
      </c>
      <c r="E61" s="4">
        <v>28</v>
      </c>
      <c r="F61" s="4" t="s">
        <v>319</v>
      </c>
    </row>
    <row r="62" spans="1:6" ht="12.75">
      <c r="A62" s="2" t="s">
        <v>74</v>
      </c>
      <c r="B62" s="2" t="s">
        <v>75</v>
      </c>
      <c r="C62" s="3">
        <v>1715071</v>
      </c>
      <c r="D62" s="7" t="s">
        <v>319</v>
      </c>
      <c r="E62" s="4">
        <v>33.4</v>
      </c>
      <c r="F62" s="4" t="s">
        <v>319</v>
      </c>
    </row>
    <row r="63" spans="1:6" ht="12.75">
      <c r="A63" s="2" t="s">
        <v>306</v>
      </c>
      <c r="B63" s="2" t="s">
        <v>307</v>
      </c>
      <c r="C63" s="3">
        <v>125270279</v>
      </c>
      <c r="D63" s="7">
        <v>126393196</v>
      </c>
      <c r="E63" s="4" t="s">
        <v>319</v>
      </c>
      <c r="F63" s="4" t="s">
        <v>319</v>
      </c>
    </row>
    <row r="64" spans="1:6" ht="12.75">
      <c r="A64" s="2" t="s">
        <v>309</v>
      </c>
      <c r="B64" s="2" t="s">
        <v>310</v>
      </c>
      <c r="C64" s="3">
        <v>43001224</v>
      </c>
      <c r="D64" s="7">
        <v>44239514</v>
      </c>
      <c r="E64" s="4" t="s">
        <v>319</v>
      </c>
      <c r="F64" s="4" t="s">
        <v>319</v>
      </c>
    </row>
    <row r="65" spans="1:6" ht="12.75">
      <c r="A65" s="2" t="s">
        <v>312</v>
      </c>
      <c r="B65" s="2" t="s">
        <v>313</v>
      </c>
      <c r="C65" s="3">
        <v>2211976</v>
      </c>
      <c r="D65" s="7">
        <v>2688000</v>
      </c>
      <c r="E65" s="4" t="s">
        <v>319</v>
      </c>
      <c r="F65" s="4" t="s">
        <v>319</v>
      </c>
    </row>
    <row r="66" spans="1:6" ht="12.75">
      <c r="A66" s="2" t="s">
        <v>38</v>
      </c>
      <c r="B66" s="2" t="s">
        <v>351</v>
      </c>
      <c r="C66" s="3">
        <v>21082257</v>
      </c>
      <c r="D66" s="7">
        <v>25044261</v>
      </c>
      <c r="E66" s="4">
        <v>151.38</v>
      </c>
      <c r="F66" s="4">
        <v>1</v>
      </c>
    </row>
    <row r="67" spans="1:6" ht="12.75">
      <c r="A67" s="2" t="s">
        <v>156</v>
      </c>
      <c r="B67" s="2" t="s">
        <v>369</v>
      </c>
      <c r="C67" s="3">
        <v>1169780</v>
      </c>
      <c r="D67" s="7">
        <v>937466</v>
      </c>
      <c r="E67" s="4">
        <v>6.5</v>
      </c>
      <c r="F67" s="4">
        <v>1</v>
      </c>
    </row>
    <row r="68" spans="1:6" ht="12.75">
      <c r="A68" s="2" t="s">
        <v>149</v>
      </c>
      <c r="B68" s="2" t="s">
        <v>150</v>
      </c>
      <c r="C68" s="3">
        <v>2089737</v>
      </c>
      <c r="D68" s="7">
        <v>2104831</v>
      </c>
      <c r="E68" s="4">
        <v>7</v>
      </c>
      <c r="F68" s="4" t="s">
        <v>319</v>
      </c>
    </row>
    <row r="69" spans="1:6" ht="12.75">
      <c r="A69" s="2" t="s">
        <v>248</v>
      </c>
      <c r="B69" s="2" t="s">
        <v>393</v>
      </c>
      <c r="C69" s="3">
        <v>1720680</v>
      </c>
      <c r="D69" s="7">
        <v>1746684</v>
      </c>
      <c r="E69" s="4">
        <v>7</v>
      </c>
      <c r="F69" s="4">
        <v>1</v>
      </c>
    </row>
    <row r="70" spans="1:6" ht="12.75">
      <c r="A70" s="2" t="s">
        <v>77</v>
      </c>
      <c r="B70" s="2" t="s">
        <v>76</v>
      </c>
      <c r="C70" s="3">
        <v>43909268</v>
      </c>
      <c r="D70" s="7">
        <v>13840603</v>
      </c>
      <c r="E70" s="4">
        <v>466.1</v>
      </c>
      <c r="F70" s="4">
        <v>1</v>
      </c>
    </row>
    <row r="71" spans="1:6" ht="12.75">
      <c r="A71" s="2" t="s">
        <v>78</v>
      </c>
      <c r="B71" s="2" t="s">
        <v>79</v>
      </c>
      <c r="C71" s="3">
        <v>100088</v>
      </c>
      <c r="D71" s="7" t="s">
        <v>319</v>
      </c>
      <c r="E71" s="4" t="s">
        <v>319</v>
      </c>
      <c r="F71" s="4" t="s">
        <v>319</v>
      </c>
    </row>
    <row r="72" spans="1:6" ht="12.75">
      <c r="A72" s="2" t="s">
        <v>121</v>
      </c>
      <c r="B72" s="2" t="s">
        <v>122</v>
      </c>
      <c r="C72" s="3">
        <v>2934559</v>
      </c>
      <c r="D72" s="7" t="s">
        <v>319</v>
      </c>
      <c r="E72" s="4">
        <v>39</v>
      </c>
      <c r="F72" s="4" t="s">
        <v>319</v>
      </c>
    </row>
    <row r="73" spans="1:6" ht="12.75">
      <c r="A73" s="2" t="s">
        <v>81</v>
      </c>
      <c r="B73" s="2" t="s">
        <v>80</v>
      </c>
      <c r="C73" s="3">
        <v>33335989</v>
      </c>
      <c r="D73" s="7">
        <v>3450219</v>
      </c>
      <c r="E73" s="4">
        <v>362.25</v>
      </c>
      <c r="F73" s="4">
        <v>2</v>
      </c>
    </row>
    <row r="74" spans="1:6" ht="12.75">
      <c r="A74" s="2" t="s">
        <v>123</v>
      </c>
      <c r="B74" s="2" t="s">
        <v>124</v>
      </c>
      <c r="C74" s="3">
        <v>1776602</v>
      </c>
      <c r="D74" s="7" t="s">
        <v>319</v>
      </c>
      <c r="E74" s="4">
        <v>21.5</v>
      </c>
      <c r="F74" s="4" t="s">
        <v>319</v>
      </c>
    </row>
    <row r="75" spans="1:6" ht="12.75">
      <c r="A75" s="2" t="s">
        <v>83</v>
      </c>
      <c r="B75" s="2" t="s">
        <v>82</v>
      </c>
      <c r="C75" s="3">
        <v>18999533</v>
      </c>
      <c r="D75" s="7">
        <v>13526827</v>
      </c>
      <c r="E75" s="4">
        <v>206.85</v>
      </c>
      <c r="F75" s="4" t="s">
        <v>319</v>
      </c>
    </row>
    <row r="76" spans="1:6" ht="12.75">
      <c r="A76" s="2" t="s">
        <v>125</v>
      </c>
      <c r="B76" s="2" t="s">
        <v>126</v>
      </c>
      <c r="C76" s="3">
        <v>1181624</v>
      </c>
      <c r="D76" s="7" t="s">
        <v>319</v>
      </c>
      <c r="E76" s="4">
        <v>22.5</v>
      </c>
      <c r="F76" s="4" t="s">
        <v>319</v>
      </c>
    </row>
    <row r="77" spans="1:6" ht="12.75">
      <c r="A77" s="2" t="s">
        <v>85</v>
      </c>
      <c r="B77" s="2" t="s">
        <v>84</v>
      </c>
      <c r="C77" s="3">
        <v>14921398</v>
      </c>
      <c r="D77" s="7">
        <v>9218372</v>
      </c>
      <c r="E77" s="4">
        <v>204.5</v>
      </c>
      <c r="F77" s="4">
        <v>3.5</v>
      </c>
    </row>
    <row r="78" spans="1:6" ht="12.75">
      <c r="A78" s="2" t="s">
        <v>127</v>
      </c>
      <c r="B78" s="2" t="s">
        <v>128</v>
      </c>
      <c r="C78" s="3">
        <v>501619</v>
      </c>
      <c r="D78" s="7" t="s">
        <v>319</v>
      </c>
      <c r="E78" s="4">
        <v>8.5</v>
      </c>
      <c r="F78" s="4" t="s">
        <v>319</v>
      </c>
    </row>
    <row r="79" spans="1:6" ht="12.75">
      <c r="A79" s="2" t="s">
        <v>324</v>
      </c>
      <c r="B79" s="2" t="s">
        <v>352</v>
      </c>
      <c r="C79" s="3" t="s">
        <v>319</v>
      </c>
      <c r="D79" s="7" t="s">
        <v>319</v>
      </c>
      <c r="E79" s="4" t="s">
        <v>319</v>
      </c>
      <c r="F79" s="4" t="s">
        <v>319</v>
      </c>
    </row>
    <row r="80" spans="1:6" ht="12.75">
      <c r="A80" s="2" t="s">
        <v>327</v>
      </c>
      <c r="B80" s="2" t="s">
        <v>366</v>
      </c>
      <c r="C80" s="3" t="s">
        <v>319</v>
      </c>
      <c r="D80" s="7" t="s">
        <v>319</v>
      </c>
      <c r="E80" s="4" t="s">
        <v>319</v>
      </c>
      <c r="F80" s="4" t="s">
        <v>319</v>
      </c>
    </row>
    <row r="81" spans="1:6" ht="12.75">
      <c r="A81" s="2" t="s">
        <v>39</v>
      </c>
      <c r="B81" s="2" t="s">
        <v>40</v>
      </c>
      <c r="C81" s="3" t="s">
        <v>319</v>
      </c>
      <c r="D81" s="7" t="s">
        <v>319</v>
      </c>
      <c r="E81" s="4" t="s">
        <v>319</v>
      </c>
      <c r="F81" s="4" t="s">
        <v>319</v>
      </c>
    </row>
    <row r="82" spans="1:6" ht="12.75">
      <c r="A82" s="2" t="s">
        <v>286</v>
      </c>
      <c r="B82" s="2" t="s">
        <v>398</v>
      </c>
      <c r="C82" s="3">
        <v>34331738</v>
      </c>
      <c r="D82" s="7">
        <v>34048929</v>
      </c>
      <c r="E82" s="4">
        <v>281.25</v>
      </c>
      <c r="F82" s="4" t="s">
        <v>319</v>
      </c>
    </row>
    <row r="83" spans="1:6" ht="12.75">
      <c r="A83" s="2" t="s">
        <v>41</v>
      </c>
      <c r="B83" s="2" t="s">
        <v>42</v>
      </c>
      <c r="C83" s="3">
        <v>622512</v>
      </c>
      <c r="D83" s="7" t="s">
        <v>319</v>
      </c>
      <c r="E83" s="4" t="s">
        <v>319</v>
      </c>
      <c r="F83" s="4" t="s">
        <v>319</v>
      </c>
    </row>
    <row r="84" spans="1:6" ht="12.75">
      <c r="A84" s="2" t="s">
        <v>43</v>
      </c>
      <c r="B84" s="2" t="s">
        <v>44</v>
      </c>
      <c r="C84" s="3">
        <v>232106</v>
      </c>
      <c r="D84" s="7">
        <v>2000</v>
      </c>
      <c r="E84" s="4">
        <v>2</v>
      </c>
      <c r="F84" s="4" t="s">
        <v>319</v>
      </c>
    </row>
    <row r="85" spans="1:6" ht="12.75">
      <c r="A85" s="2" t="s">
        <v>204</v>
      </c>
      <c r="B85" s="2" t="s">
        <v>382</v>
      </c>
      <c r="C85" s="3">
        <v>19356220</v>
      </c>
      <c r="D85" s="7">
        <v>20990397</v>
      </c>
      <c r="E85" s="4">
        <v>159.93</v>
      </c>
      <c r="F85" s="4" t="s">
        <v>319</v>
      </c>
    </row>
    <row r="86" spans="1:6" ht="12.75">
      <c r="A86" s="2" t="s">
        <v>56</v>
      </c>
      <c r="B86" s="2" t="s">
        <v>353</v>
      </c>
      <c r="C86" s="3">
        <v>473441</v>
      </c>
      <c r="D86" s="7" t="s">
        <v>319</v>
      </c>
      <c r="E86" s="4" t="s">
        <v>319</v>
      </c>
      <c r="F86" s="4" t="s">
        <v>319</v>
      </c>
    </row>
    <row r="87" spans="1:6" ht="12.75">
      <c r="A87" s="2" t="s">
        <v>98</v>
      </c>
      <c r="B87" s="2" t="s">
        <v>99</v>
      </c>
      <c r="C87" s="3">
        <v>3920150</v>
      </c>
      <c r="D87" s="7">
        <v>3920150</v>
      </c>
      <c r="E87" s="4" t="s">
        <v>319</v>
      </c>
      <c r="F87" s="4" t="s">
        <v>319</v>
      </c>
    </row>
    <row r="88" spans="1:6" ht="12.75">
      <c r="A88" s="2" t="s">
        <v>109</v>
      </c>
      <c r="B88" s="2" t="s">
        <v>110</v>
      </c>
      <c r="C88" s="3">
        <v>200000</v>
      </c>
      <c r="D88" s="7" t="s">
        <v>319</v>
      </c>
      <c r="E88" s="4" t="s">
        <v>319</v>
      </c>
      <c r="F88" s="4" t="s">
        <v>319</v>
      </c>
    </row>
    <row r="89" spans="1:6" ht="12.75">
      <c r="A89" s="2" t="s">
        <v>45</v>
      </c>
      <c r="B89" s="2" t="s">
        <v>46</v>
      </c>
      <c r="C89" s="3">
        <v>3600000</v>
      </c>
      <c r="D89" s="7" t="s">
        <v>319</v>
      </c>
      <c r="E89" s="4" t="s">
        <v>319</v>
      </c>
      <c r="F89" s="4" t="s">
        <v>319</v>
      </c>
    </row>
    <row r="90" spans="1:6" ht="12.75">
      <c r="A90" s="2" t="s">
        <v>47</v>
      </c>
      <c r="B90" s="2" t="s">
        <v>48</v>
      </c>
      <c r="C90" s="3">
        <v>2000000</v>
      </c>
      <c r="D90" s="7" t="s">
        <v>319</v>
      </c>
      <c r="E90" s="4" t="s">
        <v>319</v>
      </c>
      <c r="F90" s="4" t="s">
        <v>319</v>
      </c>
    </row>
    <row r="91" spans="1:6" ht="12.75">
      <c r="A91" s="2" t="s">
        <v>49</v>
      </c>
      <c r="B91" s="2" t="s">
        <v>50</v>
      </c>
      <c r="C91" s="3">
        <v>8402282</v>
      </c>
      <c r="D91" s="7">
        <v>118193</v>
      </c>
      <c r="E91" s="4" t="s">
        <v>319</v>
      </c>
      <c r="F91" s="4" t="s">
        <v>319</v>
      </c>
    </row>
    <row r="92" spans="1:6" ht="12.75">
      <c r="A92" s="2" t="s">
        <v>268</v>
      </c>
      <c r="B92" s="2" t="s">
        <v>269</v>
      </c>
      <c r="C92" s="3">
        <v>25081714</v>
      </c>
      <c r="D92" s="7">
        <v>24809922</v>
      </c>
      <c r="E92" s="4">
        <v>27</v>
      </c>
      <c r="F92" s="4" t="s">
        <v>319</v>
      </c>
    </row>
    <row r="93" spans="1:6" ht="12.75">
      <c r="A93" s="2" t="s">
        <v>52</v>
      </c>
      <c r="B93" s="2" t="s">
        <v>354</v>
      </c>
      <c r="C93" s="3">
        <v>16898902</v>
      </c>
      <c r="D93" s="7">
        <v>52878</v>
      </c>
      <c r="E93" s="4">
        <v>229</v>
      </c>
      <c r="F93" s="4" t="s">
        <v>319</v>
      </c>
    </row>
    <row r="94" spans="1:6" ht="12.75">
      <c r="A94" s="2" t="s">
        <v>101</v>
      </c>
      <c r="B94" s="2" t="s">
        <v>364</v>
      </c>
      <c r="C94" s="3">
        <v>10668413</v>
      </c>
      <c r="D94" s="7">
        <v>10719495</v>
      </c>
      <c r="E94" s="4" t="s">
        <v>319</v>
      </c>
      <c r="F94" s="4" t="s">
        <v>319</v>
      </c>
    </row>
    <row r="95" spans="1:6" ht="12.75">
      <c r="A95" s="2" t="s">
        <v>325</v>
      </c>
      <c r="B95" s="2" t="s">
        <v>355</v>
      </c>
      <c r="C95" s="3">
        <v>0</v>
      </c>
      <c r="D95" s="7">
        <v>0</v>
      </c>
      <c r="E95" s="4" t="s">
        <v>319</v>
      </c>
      <c r="F95" s="4" t="s">
        <v>319</v>
      </c>
    </row>
    <row r="96" spans="1:6" ht="12.75">
      <c r="A96" s="2" t="s">
        <v>111</v>
      </c>
      <c r="B96" s="2" t="s">
        <v>112</v>
      </c>
      <c r="C96" s="3" t="s">
        <v>319</v>
      </c>
      <c r="D96" s="7" t="s">
        <v>319</v>
      </c>
      <c r="E96" s="4" t="s">
        <v>319</v>
      </c>
      <c r="F96" s="4" t="s">
        <v>319</v>
      </c>
    </row>
    <row r="97" spans="1:6" ht="12.75">
      <c r="A97" s="2" t="s">
        <v>113</v>
      </c>
      <c r="B97" s="2" t="s">
        <v>114</v>
      </c>
      <c r="C97" s="3">
        <v>281243</v>
      </c>
      <c r="D97" s="7" t="s">
        <v>319</v>
      </c>
      <c r="E97" s="4" t="s">
        <v>319</v>
      </c>
      <c r="F97" s="4" t="s">
        <v>319</v>
      </c>
    </row>
    <row r="98" spans="1:6" ht="12.75">
      <c r="A98" s="2" t="s">
        <v>58</v>
      </c>
      <c r="B98" s="2" t="s">
        <v>356</v>
      </c>
      <c r="C98" s="3">
        <v>4923863</v>
      </c>
      <c r="D98" s="7" t="s">
        <v>319</v>
      </c>
      <c r="E98" s="4" t="s">
        <v>319</v>
      </c>
      <c r="F98" s="4" t="s">
        <v>319</v>
      </c>
    </row>
    <row r="99" spans="1:6" ht="12.75">
      <c r="A99" s="2" t="s">
        <v>53</v>
      </c>
      <c r="B99" s="2" t="s">
        <v>357</v>
      </c>
      <c r="C99" s="3">
        <v>1710505</v>
      </c>
      <c r="D99" s="7" t="s">
        <v>319</v>
      </c>
      <c r="E99" s="4" t="s">
        <v>319</v>
      </c>
      <c r="F99" s="4" t="s">
        <v>319</v>
      </c>
    </row>
    <row r="100" spans="1:6" ht="12.75">
      <c r="A100" s="2" t="s">
        <v>60</v>
      </c>
      <c r="B100" s="2" t="s">
        <v>358</v>
      </c>
      <c r="C100" s="3">
        <v>12184352</v>
      </c>
      <c r="D100" s="7" t="s">
        <v>319</v>
      </c>
      <c r="E100" s="4" t="s">
        <v>319</v>
      </c>
      <c r="F100" s="4" t="s">
        <v>319</v>
      </c>
    </row>
    <row r="101" spans="1:6" ht="12.75">
      <c r="A101" s="2" t="s">
        <v>95</v>
      </c>
      <c r="B101" s="2" t="s">
        <v>359</v>
      </c>
      <c r="C101" s="3">
        <v>5408086</v>
      </c>
      <c r="D101" s="7" t="s">
        <v>319</v>
      </c>
      <c r="E101" s="4" t="s">
        <v>319</v>
      </c>
      <c r="F101" s="4" t="s">
        <v>319</v>
      </c>
    </row>
    <row r="102" spans="1:6" ht="12.75">
      <c r="A102" s="2" t="s">
        <v>326</v>
      </c>
      <c r="B102" s="2" t="s">
        <v>360</v>
      </c>
      <c r="C102" s="3">
        <v>0</v>
      </c>
      <c r="D102" s="7" t="s">
        <v>319</v>
      </c>
      <c r="E102" s="4" t="s">
        <v>319</v>
      </c>
      <c r="F102" s="4" t="s">
        <v>319</v>
      </c>
    </row>
    <row r="103" spans="1:6" ht="12.75">
      <c r="A103" s="2" t="s">
        <v>4</v>
      </c>
      <c r="B103" s="2" t="s">
        <v>361</v>
      </c>
      <c r="C103" s="3">
        <v>23027170</v>
      </c>
      <c r="D103" s="7" t="s">
        <v>319</v>
      </c>
      <c r="E103" s="4" t="s">
        <v>319</v>
      </c>
      <c r="F103" s="4" t="s">
        <v>319</v>
      </c>
    </row>
    <row r="104" spans="1:6" ht="12.75">
      <c r="A104" s="2" t="s">
        <v>336</v>
      </c>
      <c r="B104" s="2" t="s">
        <v>390</v>
      </c>
      <c r="C104" s="3" t="s">
        <v>319</v>
      </c>
      <c r="D104" s="7" t="s">
        <v>319</v>
      </c>
      <c r="E104" s="4" t="s">
        <v>319</v>
      </c>
      <c r="F104" s="4" t="s">
        <v>319</v>
      </c>
    </row>
    <row r="105" spans="1:6" ht="12.75">
      <c r="A105" s="2" t="s">
        <v>240</v>
      </c>
      <c r="B105" s="2" t="s">
        <v>241</v>
      </c>
      <c r="C105" s="3">
        <v>11287595</v>
      </c>
      <c r="D105" s="7">
        <v>10629641</v>
      </c>
      <c r="E105" s="4">
        <v>52.5</v>
      </c>
      <c r="F105" s="4">
        <v>2</v>
      </c>
    </row>
    <row r="106" spans="1:6" ht="12.75">
      <c r="A106" s="2" t="s">
        <v>143</v>
      </c>
      <c r="B106" s="2" t="s">
        <v>144</v>
      </c>
      <c r="C106" s="3">
        <v>6416590</v>
      </c>
      <c r="D106" s="7">
        <v>954334</v>
      </c>
      <c r="E106" s="4" t="s">
        <v>319</v>
      </c>
      <c r="F106" s="4" t="s">
        <v>319</v>
      </c>
    </row>
    <row r="107" spans="1:6" ht="12.75">
      <c r="A107" s="2" t="s">
        <v>242</v>
      </c>
      <c r="B107" s="2" t="s">
        <v>243</v>
      </c>
      <c r="C107" s="3">
        <v>0</v>
      </c>
      <c r="D107" s="7" t="s">
        <v>319</v>
      </c>
      <c r="E107" s="4" t="s">
        <v>319</v>
      </c>
      <c r="F107" s="4" t="s">
        <v>319</v>
      </c>
    </row>
    <row r="108" spans="1:6" ht="12.75">
      <c r="A108" s="2" t="s">
        <v>237</v>
      </c>
      <c r="B108" s="2" t="s">
        <v>391</v>
      </c>
      <c r="C108" s="3">
        <v>87768250</v>
      </c>
      <c r="D108" s="7">
        <v>82705500</v>
      </c>
      <c r="E108" s="4">
        <v>394.52</v>
      </c>
      <c r="F108" s="4">
        <v>5</v>
      </c>
    </row>
    <row r="109" spans="1:6" ht="12.75">
      <c r="A109" s="2" t="s">
        <v>136</v>
      </c>
      <c r="B109" s="2" t="s">
        <v>137</v>
      </c>
      <c r="C109" s="3">
        <v>514818</v>
      </c>
      <c r="D109" s="7">
        <v>525000</v>
      </c>
      <c r="E109" s="4" t="s">
        <v>319</v>
      </c>
      <c r="F109" s="4" t="s">
        <v>319</v>
      </c>
    </row>
    <row r="110" spans="1:6" ht="12.75">
      <c r="A110" s="2" t="s">
        <v>138</v>
      </c>
      <c r="B110" s="2" t="s">
        <v>139</v>
      </c>
      <c r="C110" s="3">
        <v>63955707</v>
      </c>
      <c r="D110" s="7">
        <v>92934578</v>
      </c>
      <c r="E110" s="4">
        <v>596.7</v>
      </c>
      <c r="F110" s="4">
        <v>27.52</v>
      </c>
    </row>
    <row r="111" spans="1:6" ht="12.75">
      <c r="A111" s="2" t="s">
        <v>140</v>
      </c>
      <c r="B111" s="2" t="s">
        <v>141</v>
      </c>
      <c r="C111" s="3">
        <v>29788813</v>
      </c>
      <c r="D111" s="7" t="s">
        <v>319</v>
      </c>
      <c r="E111" s="4" t="s">
        <v>319</v>
      </c>
      <c r="F111" s="4" t="s">
        <v>319</v>
      </c>
    </row>
    <row r="112" spans="1:6" ht="12.75">
      <c r="A112" s="2" t="s">
        <v>328</v>
      </c>
      <c r="B112" s="2" t="s">
        <v>372</v>
      </c>
      <c r="C112" s="3" t="s">
        <v>319</v>
      </c>
      <c r="D112" s="7" t="s">
        <v>319</v>
      </c>
      <c r="E112" s="4" t="s">
        <v>319</v>
      </c>
      <c r="F112" s="4" t="s">
        <v>319</v>
      </c>
    </row>
    <row r="113" spans="1:6" ht="12.75">
      <c r="A113" s="2" t="s">
        <v>146</v>
      </c>
      <c r="B113" s="2" t="s">
        <v>147</v>
      </c>
      <c r="C113" s="3">
        <v>4454083</v>
      </c>
      <c r="D113" s="7">
        <v>3918866</v>
      </c>
      <c r="E113" s="4">
        <v>11.5</v>
      </c>
      <c r="F113" s="4">
        <v>0.33</v>
      </c>
    </row>
    <row r="114" spans="1:6" ht="12.75">
      <c r="A114" s="2" t="s">
        <v>169</v>
      </c>
      <c r="B114" s="2" t="s">
        <v>371</v>
      </c>
      <c r="C114" s="3">
        <v>39498670</v>
      </c>
      <c r="D114" s="7">
        <v>38736849</v>
      </c>
      <c r="E114" s="4">
        <v>338.1</v>
      </c>
      <c r="F114" s="4">
        <v>25</v>
      </c>
    </row>
    <row r="115" spans="1:6" ht="12.75">
      <c r="A115" s="2" t="s">
        <v>297</v>
      </c>
      <c r="B115" s="2" t="s">
        <v>298</v>
      </c>
      <c r="C115" s="3">
        <v>10535780</v>
      </c>
      <c r="D115" s="7">
        <v>7855240</v>
      </c>
      <c r="E115" s="4">
        <v>54</v>
      </c>
      <c r="F115" s="4">
        <v>0</v>
      </c>
    </row>
    <row r="116" spans="1:6" ht="12.75">
      <c r="A116" s="2" t="s">
        <v>209</v>
      </c>
      <c r="B116" s="2" t="s">
        <v>210</v>
      </c>
      <c r="C116" s="3">
        <v>48849</v>
      </c>
      <c r="D116" s="7">
        <v>50000</v>
      </c>
      <c r="E116" s="4" t="s">
        <v>319</v>
      </c>
      <c r="F116" s="4" t="s">
        <v>319</v>
      </c>
    </row>
    <row r="117" spans="1:6" ht="12.75">
      <c r="A117" s="2" t="s">
        <v>300</v>
      </c>
      <c r="B117" s="2" t="s">
        <v>301</v>
      </c>
      <c r="C117" s="3">
        <v>9099399</v>
      </c>
      <c r="D117" s="7">
        <v>8232221</v>
      </c>
      <c r="E117" s="4">
        <v>21</v>
      </c>
      <c r="F117" s="4" t="s">
        <v>319</v>
      </c>
    </row>
    <row r="118" spans="1:6" ht="12.75">
      <c r="A118" s="2" t="s">
        <v>207</v>
      </c>
      <c r="B118" s="2" t="s">
        <v>62</v>
      </c>
      <c r="C118" s="3">
        <v>180808183</v>
      </c>
      <c r="D118" s="7">
        <v>174746002</v>
      </c>
      <c r="E118" s="4">
        <v>1217.740900383142</v>
      </c>
      <c r="F118" s="4">
        <v>62.75095785440613</v>
      </c>
    </row>
    <row r="119" spans="1:6" ht="12.75">
      <c r="A119" s="2" t="s">
        <v>63</v>
      </c>
      <c r="B119" s="2" t="s">
        <v>362</v>
      </c>
      <c r="C119" s="3">
        <v>19540936</v>
      </c>
      <c r="D119" s="7">
        <v>514124</v>
      </c>
      <c r="E119" s="4">
        <v>150.6</v>
      </c>
      <c r="F119" s="4">
        <v>1</v>
      </c>
    </row>
    <row r="120" spans="1:6" ht="12.75">
      <c r="A120" s="2" t="s">
        <v>166</v>
      </c>
      <c r="B120" s="2" t="s">
        <v>167</v>
      </c>
      <c r="C120" s="3">
        <v>36232328</v>
      </c>
      <c r="D120" s="7">
        <v>36232328</v>
      </c>
      <c r="E120" s="4">
        <v>98.87164750957854</v>
      </c>
      <c r="F120" s="4">
        <v>3</v>
      </c>
    </row>
    <row r="121" spans="1:6" ht="12.75">
      <c r="A121" s="2" t="s">
        <v>172</v>
      </c>
      <c r="B121" s="2" t="s">
        <v>173</v>
      </c>
      <c r="C121" s="3">
        <v>4477848</v>
      </c>
      <c r="D121" s="7">
        <v>4143271</v>
      </c>
      <c r="E121" s="4" t="s">
        <v>319</v>
      </c>
      <c r="F121" s="4" t="s">
        <v>319</v>
      </c>
    </row>
    <row r="122" spans="1:6" ht="12.75">
      <c r="A122" s="2" t="s">
        <v>180</v>
      </c>
      <c r="B122" s="2" t="s">
        <v>181</v>
      </c>
      <c r="C122" s="3">
        <v>12519878</v>
      </c>
      <c r="D122" s="7">
        <v>9750521</v>
      </c>
      <c r="E122" s="4" t="s">
        <v>319</v>
      </c>
      <c r="F122" s="4" t="s">
        <v>319</v>
      </c>
    </row>
    <row r="123" spans="1:6" ht="12.75">
      <c r="A123" s="2" t="s">
        <v>231</v>
      </c>
      <c r="B123" s="2" t="s">
        <v>232</v>
      </c>
      <c r="C123" s="3" t="s">
        <v>319</v>
      </c>
      <c r="D123" s="7" t="s">
        <v>319</v>
      </c>
      <c r="E123" s="4" t="s">
        <v>319</v>
      </c>
      <c r="F123" s="4" t="s">
        <v>319</v>
      </c>
    </row>
    <row r="124" spans="1:6" ht="12.75">
      <c r="A124" s="2" t="s">
        <v>87</v>
      </c>
      <c r="B124" s="2" t="s">
        <v>363</v>
      </c>
      <c r="C124" s="3">
        <v>87984630</v>
      </c>
      <c r="D124" s="7">
        <v>18677224</v>
      </c>
      <c r="E124" s="4">
        <v>923.86</v>
      </c>
      <c r="F124" s="4">
        <v>2.83</v>
      </c>
    </row>
    <row r="125" spans="1:6" ht="12.75">
      <c r="A125" s="2" t="s">
        <v>129</v>
      </c>
      <c r="B125" s="2" t="s">
        <v>367</v>
      </c>
      <c r="C125" s="3">
        <v>6199537</v>
      </c>
      <c r="D125" s="7" t="s">
        <v>319</v>
      </c>
      <c r="E125" s="4" t="s">
        <v>319</v>
      </c>
      <c r="F125" s="4" t="s">
        <v>319</v>
      </c>
    </row>
    <row r="126" spans="1:6" ht="12.75">
      <c r="A126" s="2" t="s">
        <v>104</v>
      </c>
      <c r="B126" s="2" t="s">
        <v>105</v>
      </c>
      <c r="C126" s="3">
        <v>1153223</v>
      </c>
      <c r="D126" s="7">
        <v>950000</v>
      </c>
      <c r="E126" s="4" t="s">
        <v>319</v>
      </c>
      <c r="F126" s="4" t="s">
        <v>319</v>
      </c>
    </row>
    <row r="127" spans="1:6" ht="12.75">
      <c r="A127" s="2" t="s">
        <v>106</v>
      </c>
      <c r="B127" s="2" t="s">
        <v>107</v>
      </c>
      <c r="C127" s="3">
        <v>45000</v>
      </c>
      <c r="D127" s="7">
        <v>45000</v>
      </c>
      <c r="E127" s="4" t="s">
        <v>319</v>
      </c>
      <c r="F127" s="4" t="s">
        <v>319</v>
      </c>
    </row>
    <row r="128" spans="1:6" ht="12.75">
      <c r="A128" s="2" t="s">
        <v>152</v>
      </c>
      <c r="B128" s="2" t="s">
        <v>153</v>
      </c>
      <c r="C128" s="3">
        <v>17595219</v>
      </c>
      <c r="D128" s="7">
        <v>17323314</v>
      </c>
      <c r="E128" s="4">
        <v>14.75</v>
      </c>
      <c r="F128" s="4">
        <v>3</v>
      </c>
    </row>
    <row r="129" spans="1:6" ht="12.75">
      <c r="A129" s="2" t="s">
        <v>161</v>
      </c>
      <c r="B129" s="2" t="s">
        <v>370</v>
      </c>
      <c r="C129" s="3">
        <v>94700094</v>
      </c>
      <c r="D129" s="7">
        <v>93674889</v>
      </c>
      <c r="E129" s="4">
        <v>80.25</v>
      </c>
      <c r="F129" s="4">
        <v>7.6</v>
      </c>
    </row>
    <row r="130" spans="1:6" ht="12.75">
      <c r="A130" s="2" t="s">
        <v>202</v>
      </c>
      <c r="B130" s="2" t="s">
        <v>381</v>
      </c>
      <c r="C130" s="3">
        <v>1668000</v>
      </c>
      <c r="D130" s="7" t="s">
        <v>319</v>
      </c>
      <c r="E130" s="4" t="s">
        <v>319</v>
      </c>
      <c r="F130" s="4" t="s">
        <v>319</v>
      </c>
    </row>
    <row r="131" spans="1:6" ht="12.75">
      <c r="A131" s="2" t="s">
        <v>199</v>
      </c>
      <c r="B131" s="2" t="s">
        <v>380</v>
      </c>
      <c r="C131" s="3">
        <v>7557500</v>
      </c>
      <c r="D131" s="7" t="s">
        <v>319</v>
      </c>
      <c r="E131" s="4" t="s">
        <v>319</v>
      </c>
      <c r="F131" s="4" t="s">
        <v>319</v>
      </c>
    </row>
    <row r="132" spans="1:6" ht="12.75">
      <c r="A132" s="2" t="s">
        <v>115</v>
      </c>
      <c r="B132" s="2" t="s">
        <v>116</v>
      </c>
      <c r="C132" s="3">
        <v>748624</v>
      </c>
      <c r="D132" s="7" t="s">
        <v>319</v>
      </c>
      <c r="E132" s="4" t="s">
        <v>319</v>
      </c>
      <c r="F132" s="4" t="s">
        <v>319</v>
      </c>
    </row>
    <row r="133" spans="1:6" ht="12.75">
      <c r="A133" s="2" t="s">
        <v>65</v>
      </c>
      <c r="B133" s="2" t="s">
        <v>66</v>
      </c>
      <c r="C133" s="3">
        <v>7752612</v>
      </c>
      <c r="D133" s="7">
        <v>5254623</v>
      </c>
      <c r="E133" s="4">
        <v>19.6</v>
      </c>
      <c r="F133" s="4">
        <v>0</v>
      </c>
    </row>
    <row r="134" spans="1:6" ht="12.75">
      <c r="A134" s="2" t="s">
        <v>154</v>
      </c>
      <c r="B134" s="2" t="s">
        <v>368</v>
      </c>
      <c r="C134" s="3">
        <v>1349417</v>
      </c>
      <c r="D134" s="7">
        <v>1338526</v>
      </c>
      <c r="E134" s="4">
        <v>10</v>
      </c>
      <c r="F134" s="4" t="s">
        <v>319</v>
      </c>
    </row>
    <row r="135" spans="1:6" ht="12.75">
      <c r="A135" s="2" t="s">
        <v>218</v>
      </c>
      <c r="B135" s="2" t="s">
        <v>219</v>
      </c>
      <c r="C135" s="3">
        <v>7408613</v>
      </c>
      <c r="D135" s="7">
        <v>7413267</v>
      </c>
      <c r="E135" s="4">
        <v>43.58</v>
      </c>
      <c r="F135" s="4">
        <v>13.65</v>
      </c>
    </row>
    <row r="136" spans="1:6" ht="12.75">
      <c r="A136" s="2" t="s">
        <v>221</v>
      </c>
      <c r="B136" s="2" t="s">
        <v>388</v>
      </c>
      <c r="C136" s="3">
        <v>10631620</v>
      </c>
      <c r="D136" s="7">
        <v>10490000</v>
      </c>
      <c r="E136" s="4">
        <v>34</v>
      </c>
      <c r="F136" s="4">
        <v>24</v>
      </c>
    </row>
    <row r="137" spans="1:6" ht="12.75">
      <c r="A137" s="2" t="s">
        <v>88</v>
      </c>
      <c r="B137" s="2" t="s">
        <v>89</v>
      </c>
      <c r="C137" s="3">
        <v>35498188</v>
      </c>
      <c r="D137" s="7">
        <v>3225380</v>
      </c>
      <c r="E137" s="4">
        <v>25.5</v>
      </c>
      <c r="F137" s="4" t="s">
        <v>319</v>
      </c>
    </row>
    <row r="138" spans="1:6" ht="12.75">
      <c r="A138" s="2" t="s">
        <v>131</v>
      </c>
      <c r="B138" s="2" t="s">
        <v>132</v>
      </c>
      <c r="C138" s="3">
        <v>24045</v>
      </c>
      <c r="D138" s="7" t="s">
        <v>319</v>
      </c>
      <c r="E138" s="4" t="s">
        <v>319</v>
      </c>
      <c r="F138" s="4" t="s">
        <v>319</v>
      </c>
    </row>
    <row r="139" spans="1:6" ht="12.75">
      <c r="A139" s="2" t="s">
        <v>178</v>
      </c>
      <c r="B139" s="2" t="s">
        <v>373</v>
      </c>
      <c r="C139" s="3">
        <v>18379361</v>
      </c>
      <c r="D139" s="7">
        <v>18165146</v>
      </c>
      <c r="E139" s="4">
        <v>45.3</v>
      </c>
      <c r="F139" s="4">
        <v>1.5</v>
      </c>
    </row>
    <row r="140" spans="1:6" ht="12.75">
      <c r="A140" s="2" t="s">
        <v>211</v>
      </c>
      <c r="B140" s="2" t="s">
        <v>212</v>
      </c>
      <c r="C140" s="3">
        <v>24888668</v>
      </c>
      <c r="D140" s="7">
        <v>24888668</v>
      </c>
      <c r="E140" s="4">
        <v>74.96</v>
      </c>
      <c r="F140" s="4">
        <v>4</v>
      </c>
    </row>
    <row r="141" spans="1:6" ht="12.75">
      <c r="A141" s="2" t="s">
        <v>213</v>
      </c>
      <c r="B141" s="2" t="s">
        <v>214</v>
      </c>
      <c r="C141" s="3">
        <v>0</v>
      </c>
      <c r="D141" s="7">
        <v>0</v>
      </c>
      <c r="E141" s="4" t="s">
        <v>319</v>
      </c>
      <c r="F141" s="4" t="s">
        <v>319</v>
      </c>
    </row>
    <row r="142" spans="1:6" ht="12.75">
      <c r="A142" s="2" t="s">
        <v>333</v>
      </c>
      <c r="B142" s="2" t="s">
        <v>384</v>
      </c>
      <c r="C142" s="3" t="s">
        <v>319</v>
      </c>
      <c r="D142" s="7" t="s">
        <v>319</v>
      </c>
      <c r="E142" s="4" t="s">
        <v>319</v>
      </c>
      <c r="F142" s="4" t="s">
        <v>319</v>
      </c>
    </row>
    <row r="143" spans="1:6" ht="12.75">
      <c r="A143" s="2" t="s">
        <v>334</v>
      </c>
      <c r="B143" s="2" t="s">
        <v>385</v>
      </c>
      <c r="C143" s="3" t="s">
        <v>319</v>
      </c>
      <c r="D143" s="7" t="s">
        <v>319</v>
      </c>
      <c r="E143" s="4" t="s">
        <v>319</v>
      </c>
      <c r="F143" s="4" t="s">
        <v>319</v>
      </c>
    </row>
    <row r="144" spans="1:6" ht="12.75">
      <c r="A144" s="2" t="s">
        <v>335</v>
      </c>
      <c r="B144" s="2" t="s">
        <v>386</v>
      </c>
      <c r="C144" s="3">
        <v>0</v>
      </c>
      <c r="D144" s="7" t="s">
        <v>319</v>
      </c>
      <c r="E144" s="4" t="s">
        <v>319</v>
      </c>
      <c r="F144" s="4" t="s">
        <v>319</v>
      </c>
    </row>
    <row r="145" spans="1:6" ht="12.75">
      <c r="A145" s="2" t="s">
        <v>215</v>
      </c>
      <c r="B145" s="2" t="s">
        <v>387</v>
      </c>
      <c r="C145" s="3">
        <v>398623</v>
      </c>
      <c r="D145" s="7">
        <v>398623</v>
      </c>
      <c r="E145" s="4" t="s">
        <v>319</v>
      </c>
      <c r="F145" s="4" t="s">
        <v>319</v>
      </c>
    </row>
    <row r="146" spans="1:6" ht="12.75">
      <c r="A146" s="2" t="s">
        <v>226</v>
      </c>
      <c r="B146" s="2" t="s">
        <v>227</v>
      </c>
      <c r="C146" s="3">
        <v>261484113</v>
      </c>
      <c r="D146" s="7">
        <v>236079677</v>
      </c>
      <c r="E146" s="4" t="s">
        <v>319</v>
      </c>
      <c r="F146" s="4" t="s">
        <v>319</v>
      </c>
    </row>
    <row r="147" spans="1:6" ht="12.75">
      <c r="A147" s="2" t="s">
        <v>228</v>
      </c>
      <c r="B147" s="2" t="s">
        <v>229</v>
      </c>
      <c r="C147" s="3">
        <v>58667000</v>
      </c>
      <c r="D147" s="7">
        <v>59233000</v>
      </c>
      <c r="E147" s="4" t="s">
        <v>319</v>
      </c>
      <c r="F147" s="4" t="s">
        <v>319</v>
      </c>
    </row>
    <row r="148" spans="1:6" ht="12.75">
      <c r="A148" s="2" t="s">
        <v>340</v>
      </c>
      <c r="B148" s="2" t="s">
        <v>399</v>
      </c>
      <c r="C148" s="3" t="s">
        <v>319</v>
      </c>
      <c r="D148" s="7" t="s">
        <v>319</v>
      </c>
      <c r="E148" s="4" t="s">
        <v>319</v>
      </c>
      <c r="F148" s="4" t="s">
        <v>319</v>
      </c>
    </row>
    <row r="149" spans="1:6" ht="12.75">
      <c r="A149" s="2" t="s">
        <v>230</v>
      </c>
      <c r="B149" s="2" t="s">
        <v>400</v>
      </c>
      <c r="C149" s="3">
        <v>303945436</v>
      </c>
      <c r="D149" s="7">
        <v>303945436</v>
      </c>
      <c r="E149" s="4" t="s">
        <v>319</v>
      </c>
      <c r="F149" s="4" t="s">
        <v>319</v>
      </c>
    </row>
    <row r="150" spans="1:6" ht="12.75">
      <c r="A150" s="2" t="s">
        <v>277</v>
      </c>
      <c r="B150" s="2" t="s">
        <v>278</v>
      </c>
      <c r="C150" s="3">
        <v>1377579</v>
      </c>
      <c r="D150" s="7">
        <v>1257291</v>
      </c>
      <c r="E150" s="4">
        <v>6</v>
      </c>
      <c r="F150" s="4">
        <v>2</v>
      </c>
    </row>
    <row r="151" spans="1:6" ht="12.75">
      <c r="A151" s="2" t="s">
        <v>280</v>
      </c>
      <c r="B151" s="2" t="s">
        <v>397</v>
      </c>
      <c r="C151" s="3">
        <v>3398884</v>
      </c>
      <c r="D151" s="7">
        <v>3371172</v>
      </c>
      <c r="E151" s="4">
        <v>31</v>
      </c>
      <c r="F151" s="4" t="s">
        <v>319</v>
      </c>
    </row>
    <row r="152" spans="1:6" ht="12.75">
      <c r="A152" s="2" t="s">
        <v>251</v>
      </c>
      <c r="B152" s="2" t="s">
        <v>394</v>
      </c>
      <c r="C152" s="3">
        <v>84700000</v>
      </c>
      <c r="D152" s="7">
        <v>218376400</v>
      </c>
      <c r="E152" s="4">
        <v>596.6</v>
      </c>
      <c r="F152" s="4">
        <v>43</v>
      </c>
    </row>
    <row r="153" spans="1:6" ht="12.75">
      <c r="A153" s="2" t="s">
        <v>253</v>
      </c>
      <c r="B153" s="2" t="s">
        <v>254</v>
      </c>
      <c r="C153" s="3">
        <v>0</v>
      </c>
      <c r="D153" s="7" t="s">
        <v>319</v>
      </c>
      <c r="E153" s="4" t="s">
        <v>319</v>
      </c>
      <c r="F153" s="4" t="s">
        <v>319</v>
      </c>
    </row>
    <row r="154" spans="1:6" ht="12.75">
      <c r="A154" s="2" t="s">
        <v>255</v>
      </c>
      <c r="B154" s="2" t="s">
        <v>256</v>
      </c>
      <c r="C154" s="3">
        <v>110082000</v>
      </c>
      <c r="D154" s="7" t="s">
        <v>319</v>
      </c>
      <c r="E154" s="4" t="s">
        <v>319</v>
      </c>
      <c r="F154" s="4" t="s">
        <v>319</v>
      </c>
    </row>
    <row r="155" spans="1:6" ht="12.75">
      <c r="A155" s="2" t="s">
        <v>258</v>
      </c>
      <c r="B155" s="2" t="s">
        <v>259</v>
      </c>
      <c r="C155" s="3">
        <v>404232040</v>
      </c>
      <c r="D155" s="7">
        <v>345435068</v>
      </c>
      <c r="E155" s="4">
        <v>3672.69</v>
      </c>
      <c r="F155" s="4">
        <v>35.45</v>
      </c>
    </row>
    <row r="156" spans="1:6" ht="12.75">
      <c r="A156" s="2" t="s">
        <v>260</v>
      </c>
      <c r="B156" s="2" t="s">
        <v>261</v>
      </c>
      <c r="C156" s="3">
        <v>-62236000</v>
      </c>
      <c r="D156" s="7" t="s">
        <v>319</v>
      </c>
      <c r="E156" s="4" t="s">
        <v>319</v>
      </c>
      <c r="F156" s="4" t="s">
        <v>319</v>
      </c>
    </row>
    <row r="157" spans="1:6" ht="12.75">
      <c r="A157" s="2" t="s">
        <v>265</v>
      </c>
      <c r="B157" s="2" t="s">
        <v>266</v>
      </c>
      <c r="C157" s="3">
        <v>13270763</v>
      </c>
      <c r="D157" s="7">
        <v>18013000</v>
      </c>
      <c r="E157" s="4" t="s">
        <v>319</v>
      </c>
      <c r="F157" s="4" t="s">
        <v>319</v>
      </c>
    </row>
    <row r="158" spans="1:6" ht="12.75">
      <c r="A158" s="2" t="s">
        <v>262</v>
      </c>
      <c r="B158" s="2" t="s">
        <v>263</v>
      </c>
      <c r="C158" s="3">
        <v>4393675</v>
      </c>
      <c r="D158" s="7">
        <v>1501427</v>
      </c>
      <c r="E158" s="4">
        <v>33</v>
      </c>
      <c r="F158" s="4">
        <v>3</v>
      </c>
    </row>
    <row r="159" spans="1:6" ht="12.75">
      <c r="A159" s="2" t="s">
        <v>338</v>
      </c>
      <c r="B159" s="2" t="s">
        <v>395</v>
      </c>
      <c r="C159" s="3" t="s">
        <v>319</v>
      </c>
      <c r="D159" s="7" t="s">
        <v>319</v>
      </c>
      <c r="E159" s="4" t="s">
        <v>319</v>
      </c>
      <c r="F159" s="4" t="s">
        <v>319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SheetLayoutView="75" workbookViewId="0" topLeftCell="A1">
      <selection activeCell="E2" sqref="E2"/>
    </sheetView>
  </sheetViews>
  <sheetFormatPr defaultColWidth="9.140625" defaultRowHeight="12.75"/>
  <cols>
    <col min="1" max="1" width="8.00390625" style="16" customWidth="1"/>
    <col min="2" max="2" width="7.57421875" style="18" customWidth="1"/>
    <col min="3" max="3" width="0.13671875" style="18" customWidth="1"/>
    <col min="4" max="4" width="7.57421875" style="18" customWidth="1"/>
    <col min="5" max="5" width="45.421875" style="18" customWidth="1"/>
    <col min="6" max="6" width="15.00390625" style="19" customWidth="1"/>
    <col min="7" max="7" width="12.8515625" style="17" customWidth="1"/>
    <col min="8" max="16384" width="9.140625" style="18" customWidth="1"/>
  </cols>
  <sheetData>
    <row r="1" spans="1:7" s="15" customFormat="1" ht="28.5" customHeight="1">
      <c r="A1" s="20" t="s">
        <v>424</v>
      </c>
      <c r="B1" s="21" t="s">
        <v>0</v>
      </c>
      <c r="C1" s="21" t="s">
        <v>402</v>
      </c>
      <c r="D1" s="21" t="s">
        <v>314</v>
      </c>
      <c r="E1" s="22" t="s">
        <v>426</v>
      </c>
      <c r="F1" s="23" t="s">
        <v>317</v>
      </c>
      <c r="G1" s="24" t="s">
        <v>401</v>
      </c>
    </row>
    <row r="2" spans="1:7" ht="13.5" customHeight="1">
      <c r="A2" s="25">
        <v>4</v>
      </c>
      <c r="B2" s="26" t="s">
        <v>2</v>
      </c>
      <c r="C2" s="26" t="s">
        <v>6</v>
      </c>
      <c r="D2" s="26" t="s">
        <v>2</v>
      </c>
      <c r="E2" s="26" t="s">
        <v>7</v>
      </c>
      <c r="F2" s="27">
        <v>5679506</v>
      </c>
      <c r="G2" s="28">
        <v>64</v>
      </c>
    </row>
    <row r="3" spans="1:7" ht="13.5" customHeight="1">
      <c r="A3" s="25">
        <v>5</v>
      </c>
      <c r="B3" s="26" t="s">
        <v>2</v>
      </c>
      <c r="C3" s="26" t="s">
        <v>6</v>
      </c>
      <c r="D3" s="26" t="s">
        <v>8</v>
      </c>
      <c r="E3" s="26" t="s">
        <v>9</v>
      </c>
      <c r="F3" s="27">
        <v>6393209</v>
      </c>
      <c r="G3" s="28">
        <v>57</v>
      </c>
    </row>
    <row r="4" spans="1:7" ht="13.5" customHeight="1">
      <c r="A4" s="25">
        <v>6</v>
      </c>
      <c r="B4" s="26" t="s">
        <v>2</v>
      </c>
      <c r="C4" s="26" t="s">
        <v>6</v>
      </c>
      <c r="D4" s="26" t="s">
        <v>10</v>
      </c>
      <c r="E4" s="26" t="s">
        <v>11</v>
      </c>
      <c r="F4" s="27">
        <v>556759</v>
      </c>
      <c r="G4" s="28">
        <v>5</v>
      </c>
    </row>
    <row r="5" spans="1:7" ht="13.5" customHeight="1">
      <c r="A5" s="25">
        <v>7</v>
      </c>
      <c r="B5" s="26" t="s">
        <v>2</v>
      </c>
      <c r="C5" s="26" t="s">
        <v>6</v>
      </c>
      <c r="D5" s="26" t="s">
        <v>12</v>
      </c>
      <c r="E5" s="26" t="s">
        <v>13</v>
      </c>
      <c r="F5" s="27">
        <v>1040234</v>
      </c>
      <c r="G5" s="28">
        <v>11</v>
      </c>
    </row>
    <row r="6" spans="1:7" ht="13.5" customHeight="1">
      <c r="A6" s="25">
        <v>8</v>
      </c>
      <c r="B6" s="26" t="s">
        <v>2</v>
      </c>
      <c r="C6" s="26" t="s">
        <v>6</v>
      </c>
      <c r="D6" s="26" t="s">
        <v>14</v>
      </c>
      <c r="E6" s="26" t="s">
        <v>15</v>
      </c>
      <c r="F6" s="27">
        <v>793391</v>
      </c>
      <c r="G6" s="28">
        <v>9</v>
      </c>
    </row>
    <row r="7" spans="1:7" ht="13.5" customHeight="1">
      <c r="A7" s="25">
        <v>9</v>
      </c>
      <c r="B7" s="26" t="s">
        <v>2</v>
      </c>
      <c r="C7" s="26" t="s">
        <v>6</v>
      </c>
      <c r="D7" s="26" t="s">
        <v>16</v>
      </c>
      <c r="E7" s="26" t="s">
        <v>17</v>
      </c>
      <c r="F7" s="27">
        <v>581527</v>
      </c>
      <c r="G7" s="28">
        <v>7</v>
      </c>
    </row>
    <row r="8" spans="1:7" ht="13.5" customHeight="1">
      <c r="A8" s="25">
        <v>10</v>
      </c>
      <c r="B8" s="26" t="s">
        <v>2</v>
      </c>
      <c r="C8" s="26" t="s">
        <v>6</v>
      </c>
      <c r="D8" s="26" t="s">
        <v>18</v>
      </c>
      <c r="E8" s="26" t="s">
        <v>19</v>
      </c>
      <c r="F8" s="27">
        <v>559584</v>
      </c>
      <c r="G8" s="28">
        <v>4</v>
      </c>
    </row>
    <row r="9" spans="1:7" ht="13.5" customHeight="1">
      <c r="A9" s="25">
        <v>11</v>
      </c>
      <c r="B9" s="26" t="s">
        <v>2</v>
      </c>
      <c r="C9" s="26" t="s">
        <v>6</v>
      </c>
      <c r="D9" s="26" t="s">
        <v>20</v>
      </c>
      <c r="E9" s="26" t="s">
        <v>21</v>
      </c>
      <c r="F9" s="27">
        <v>277993</v>
      </c>
      <c r="G9" s="28">
        <v>2</v>
      </c>
    </row>
    <row r="10" spans="1:7" ht="13.5" customHeight="1">
      <c r="A10" s="25">
        <v>12</v>
      </c>
      <c r="B10" s="26" t="s">
        <v>2</v>
      </c>
      <c r="C10" s="26" t="s">
        <v>6</v>
      </c>
      <c r="D10" s="26" t="s">
        <v>22</v>
      </c>
      <c r="E10" s="26" t="s">
        <v>23</v>
      </c>
      <c r="F10" s="27">
        <v>3084904</v>
      </c>
      <c r="G10" s="28">
        <v>24</v>
      </c>
    </row>
    <row r="11" spans="1:7" ht="13.5" customHeight="1">
      <c r="A11" s="25">
        <v>13</v>
      </c>
      <c r="B11" s="26" t="s">
        <v>2</v>
      </c>
      <c r="C11" s="26" t="s">
        <v>6</v>
      </c>
      <c r="D11" s="26" t="s">
        <v>24</v>
      </c>
      <c r="E11" s="26" t="s">
        <v>25</v>
      </c>
      <c r="F11" s="27">
        <v>4353057</v>
      </c>
      <c r="G11" s="28">
        <v>41</v>
      </c>
    </row>
    <row r="12" spans="1:7" ht="13.5" customHeight="1">
      <c r="A12" s="25">
        <v>14</v>
      </c>
      <c r="B12" s="26" t="s">
        <v>2</v>
      </c>
      <c r="C12" s="26" t="s">
        <v>6</v>
      </c>
      <c r="D12" s="26" t="s">
        <v>26</v>
      </c>
      <c r="E12" s="26" t="s">
        <v>27</v>
      </c>
      <c r="F12" s="27">
        <v>2471442</v>
      </c>
      <c r="G12" s="28">
        <v>0</v>
      </c>
    </row>
    <row r="13" spans="1:7" ht="13.5" customHeight="1">
      <c r="A13" s="25">
        <v>15</v>
      </c>
      <c r="B13" s="26" t="s">
        <v>2</v>
      </c>
      <c r="C13" s="26" t="s">
        <v>6</v>
      </c>
      <c r="D13" s="26" t="s">
        <v>28</v>
      </c>
      <c r="E13" s="26" t="s">
        <v>29</v>
      </c>
      <c r="F13" s="27">
        <v>2262440</v>
      </c>
      <c r="G13" s="28">
        <v>16.5</v>
      </c>
    </row>
    <row r="14" spans="1:7" ht="13.5" customHeight="1">
      <c r="A14" s="25">
        <v>16</v>
      </c>
      <c r="B14" s="26" t="s">
        <v>2</v>
      </c>
      <c r="C14" s="26" t="s">
        <v>67</v>
      </c>
      <c r="D14" s="26" t="s">
        <v>69</v>
      </c>
      <c r="E14" s="26" t="s">
        <v>68</v>
      </c>
      <c r="F14" s="27">
        <v>102983087</v>
      </c>
      <c r="G14" s="28">
        <v>949</v>
      </c>
    </row>
    <row r="15" spans="1:7" ht="13.5" customHeight="1">
      <c r="A15" s="25">
        <v>17</v>
      </c>
      <c r="B15" s="26" t="s">
        <v>2</v>
      </c>
      <c r="C15" s="26" t="s">
        <v>67</v>
      </c>
      <c r="D15" s="26" t="s">
        <v>70</v>
      </c>
      <c r="E15" s="26" t="s">
        <v>71</v>
      </c>
      <c r="F15" s="27">
        <v>620799</v>
      </c>
      <c r="G15" s="28">
        <v>2</v>
      </c>
    </row>
    <row r="16" spans="1:7" ht="13.5" customHeight="1">
      <c r="A16" s="25">
        <v>18</v>
      </c>
      <c r="B16" s="26" t="s">
        <v>2</v>
      </c>
      <c r="C16" s="26" t="s">
        <v>67</v>
      </c>
      <c r="D16" s="26" t="s">
        <v>72</v>
      </c>
      <c r="E16" s="26" t="s">
        <v>73</v>
      </c>
      <c r="F16" s="27">
        <v>1129350</v>
      </c>
      <c r="G16" s="28">
        <v>5</v>
      </c>
    </row>
    <row r="17" spans="1:7" ht="13.5" customHeight="1">
      <c r="A17" s="25">
        <v>19</v>
      </c>
      <c r="B17" s="26" t="s">
        <v>2</v>
      </c>
      <c r="C17" s="26" t="s">
        <v>6</v>
      </c>
      <c r="D17" s="26" t="s">
        <v>30</v>
      </c>
      <c r="E17" s="26" t="s">
        <v>31</v>
      </c>
      <c r="F17" s="27">
        <v>1832830</v>
      </c>
      <c r="G17" s="28">
        <v>17</v>
      </c>
    </row>
    <row r="18" spans="1:7" ht="13.5" customHeight="1">
      <c r="A18" s="25">
        <v>20</v>
      </c>
      <c r="B18" s="26" t="s">
        <v>2</v>
      </c>
      <c r="C18" s="26" t="s">
        <v>6</v>
      </c>
      <c r="D18" s="26" t="s">
        <v>32</v>
      </c>
      <c r="E18" s="26" t="s">
        <v>33</v>
      </c>
      <c r="F18" s="27">
        <v>6805531</v>
      </c>
      <c r="G18" s="28">
        <v>63.5</v>
      </c>
    </row>
    <row r="19" spans="1:7" ht="13.5" customHeight="1">
      <c r="A19" s="25">
        <v>21</v>
      </c>
      <c r="B19" s="26" t="s">
        <v>2</v>
      </c>
      <c r="C19" s="26" t="s">
        <v>6</v>
      </c>
      <c r="D19" s="26" t="s">
        <v>34</v>
      </c>
      <c r="E19" s="26" t="s">
        <v>35</v>
      </c>
      <c r="F19" s="27">
        <v>236905</v>
      </c>
      <c r="G19" s="28">
        <v>2</v>
      </c>
    </row>
    <row r="20" spans="1:7" ht="13.5" customHeight="1">
      <c r="A20" s="25">
        <v>22</v>
      </c>
      <c r="B20" s="26" t="s">
        <v>2</v>
      </c>
      <c r="C20" s="26" t="s">
        <v>6</v>
      </c>
      <c r="D20" s="26" t="s">
        <v>36</v>
      </c>
      <c r="E20" s="26" t="s">
        <v>37</v>
      </c>
      <c r="F20" s="27">
        <v>2435264</v>
      </c>
      <c r="G20" s="28">
        <v>28</v>
      </c>
    </row>
    <row r="21" spans="1:7" ht="13.5" customHeight="1">
      <c r="A21" s="25">
        <v>23</v>
      </c>
      <c r="B21" s="26" t="s">
        <v>2</v>
      </c>
      <c r="C21" s="26" t="s">
        <v>67</v>
      </c>
      <c r="D21" s="26" t="s">
        <v>74</v>
      </c>
      <c r="E21" s="26" t="s">
        <v>75</v>
      </c>
      <c r="F21" s="27">
        <v>1715071</v>
      </c>
      <c r="G21" s="28">
        <v>33.4</v>
      </c>
    </row>
    <row r="22" spans="1:7" ht="13.5" customHeight="1">
      <c r="A22" s="25">
        <v>24</v>
      </c>
      <c r="B22" s="26" t="s">
        <v>2</v>
      </c>
      <c r="C22" s="26" t="s">
        <v>6</v>
      </c>
      <c r="D22" s="26" t="s">
        <v>38</v>
      </c>
      <c r="E22" s="26" t="s">
        <v>403</v>
      </c>
      <c r="F22" s="27">
        <v>21082257</v>
      </c>
      <c r="G22" s="28">
        <v>151.38</v>
      </c>
    </row>
    <row r="23" spans="1:7" ht="13.5" customHeight="1">
      <c r="A23" s="25">
        <v>25</v>
      </c>
      <c r="B23" s="26" t="s">
        <v>2</v>
      </c>
      <c r="C23" s="26" t="s">
        <v>67</v>
      </c>
      <c r="D23" s="26" t="s">
        <v>77</v>
      </c>
      <c r="E23" s="26" t="s">
        <v>76</v>
      </c>
      <c r="F23" s="27">
        <v>43909268</v>
      </c>
      <c r="G23" s="28">
        <v>466.1</v>
      </c>
    </row>
    <row r="24" spans="1:7" ht="13.5" customHeight="1">
      <c r="A24" s="25">
        <v>26</v>
      </c>
      <c r="B24" s="26" t="s">
        <v>2</v>
      </c>
      <c r="C24" s="26" t="s">
        <v>67</v>
      </c>
      <c r="D24" s="26" t="s">
        <v>78</v>
      </c>
      <c r="E24" s="26" t="s">
        <v>79</v>
      </c>
      <c r="F24" s="27">
        <v>100088</v>
      </c>
      <c r="G24" s="28">
        <v>0</v>
      </c>
    </row>
    <row r="25" spans="1:7" ht="13.5" customHeight="1">
      <c r="A25" s="25">
        <v>27</v>
      </c>
      <c r="B25" s="26" t="s">
        <v>2</v>
      </c>
      <c r="C25" s="26" t="s">
        <v>67</v>
      </c>
      <c r="D25" s="26" t="s">
        <v>81</v>
      </c>
      <c r="E25" s="26" t="s">
        <v>80</v>
      </c>
      <c r="F25" s="27">
        <v>33335989</v>
      </c>
      <c r="G25" s="28">
        <v>362.25</v>
      </c>
    </row>
    <row r="26" spans="1:7" ht="13.5" customHeight="1">
      <c r="A26" s="25">
        <v>28</v>
      </c>
      <c r="B26" s="26" t="s">
        <v>2</v>
      </c>
      <c r="C26" s="26" t="s">
        <v>67</v>
      </c>
      <c r="D26" s="26" t="s">
        <v>83</v>
      </c>
      <c r="E26" s="26" t="s">
        <v>82</v>
      </c>
      <c r="F26" s="27">
        <v>18999533</v>
      </c>
      <c r="G26" s="28">
        <v>206.85</v>
      </c>
    </row>
    <row r="27" spans="1:7" ht="13.5" customHeight="1">
      <c r="A27" s="25">
        <v>29</v>
      </c>
      <c r="B27" s="26" t="s">
        <v>2</v>
      </c>
      <c r="C27" s="26" t="s">
        <v>67</v>
      </c>
      <c r="D27" s="26" t="s">
        <v>85</v>
      </c>
      <c r="E27" s="26" t="s">
        <v>84</v>
      </c>
      <c r="F27" s="27">
        <v>14921398</v>
      </c>
      <c r="G27" s="28">
        <v>204.5</v>
      </c>
    </row>
    <row r="28" spans="1:7" ht="13.5" customHeight="1">
      <c r="A28" s="25">
        <v>30</v>
      </c>
      <c r="B28" s="26" t="s">
        <v>2</v>
      </c>
      <c r="C28" s="26" t="s">
        <v>6</v>
      </c>
      <c r="D28" s="26" t="s">
        <v>41</v>
      </c>
      <c r="E28" s="26" t="s">
        <v>42</v>
      </c>
      <c r="F28" s="27">
        <v>622512</v>
      </c>
      <c r="G28" s="28">
        <v>0</v>
      </c>
    </row>
    <row r="29" spans="1:7" ht="13.5" customHeight="1">
      <c r="A29" s="25">
        <v>31</v>
      </c>
      <c r="B29" s="26" t="s">
        <v>2</v>
      </c>
      <c r="C29" s="26" t="s">
        <v>6</v>
      </c>
      <c r="D29" s="26" t="s">
        <v>43</v>
      </c>
      <c r="E29" s="26" t="s">
        <v>44</v>
      </c>
      <c r="F29" s="27">
        <v>232106</v>
      </c>
      <c r="G29" s="28">
        <v>2</v>
      </c>
    </row>
    <row r="30" spans="1:7" ht="13.5" customHeight="1">
      <c r="A30" s="25">
        <v>32</v>
      </c>
      <c r="B30" s="26" t="s">
        <v>2</v>
      </c>
      <c r="C30" s="26" t="s">
        <v>55</v>
      </c>
      <c r="D30" s="26" t="s">
        <v>56</v>
      </c>
      <c r="E30" s="26" t="s">
        <v>57</v>
      </c>
      <c r="F30" s="27">
        <v>473441</v>
      </c>
      <c r="G30" s="28">
        <v>0</v>
      </c>
    </row>
    <row r="31" spans="1:7" ht="13.5" customHeight="1">
      <c r="A31" s="25">
        <v>33</v>
      </c>
      <c r="B31" s="26" t="s">
        <v>2</v>
      </c>
      <c r="C31" s="26" t="s">
        <v>6</v>
      </c>
      <c r="D31" s="26" t="s">
        <v>45</v>
      </c>
      <c r="E31" s="26" t="s">
        <v>404</v>
      </c>
      <c r="F31" s="27">
        <v>3600000</v>
      </c>
      <c r="G31" s="28">
        <v>0</v>
      </c>
    </row>
    <row r="32" spans="1:7" ht="13.5" customHeight="1">
      <c r="A32" s="25">
        <v>34</v>
      </c>
      <c r="B32" s="26" t="s">
        <v>2</v>
      </c>
      <c r="C32" s="26" t="s">
        <v>6</v>
      </c>
      <c r="D32" s="26" t="s">
        <v>47</v>
      </c>
      <c r="E32" s="26" t="s">
        <v>48</v>
      </c>
      <c r="F32" s="27">
        <v>2000000</v>
      </c>
      <c r="G32" s="28">
        <v>0</v>
      </c>
    </row>
    <row r="33" spans="1:7" ht="13.5" customHeight="1">
      <c r="A33" s="25">
        <v>35</v>
      </c>
      <c r="B33" s="26" t="s">
        <v>2</v>
      </c>
      <c r="C33" s="26" t="s">
        <v>6</v>
      </c>
      <c r="D33" s="26" t="s">
        <v>49</v>
      </c>
      <c r="E33" s="26" t="s">
        <v>50</v>
      </c>
      <c r="F33" s="27">
        <v>8402282</v>
      </c>
      <c r="G33" s="28">
        <v>0</v>
      </c>
    </row>
    <row r="34" spans="1:7" ht="13.5" customHeight="1">
      <c r="A34" s="25">
        <v>36</v>
      </c>
      <c r="B34" s="26" t="s">
        <v>2</v>
      </c>
      <c r="C34" s="26" t="s">
        <v>6</v>
      </c>
      <c r="D34" s="26" t="s">
        <v>52</v>
      </c>
      <c r="E34" s="26" t="s">
        <v>51</v>
      </c>
      <c r="F34" s="27">
        <v>16898902</v>
      </c>
      <c r="G34" s="28">
        <v>229</v>
      </c>
    </row>
    <row r="35" spans="1:7" ht="13.5" customHeight="1">
      <c r="A35" s="25">
        <v>37</v>
      </c>
      <c r="B35" s="26" t="s">
        <v>2</v>
      </c>
      <c r="C35" s="26" t="s">
        <v>55</v>
      </c>
      <c r="D35" s="26" t="s">
        <v>58</v>
      </c>
      <c r="E35" s="26" t="s">
        <v>59</v>
      </c>
      <c r="F35" s="27">
        <v>4923863</v>
      </c>
      <c r="G35" s="28">
        <v>0</v>
      </c>
    </row>
    <row r="36" spans="1:7" ht="13.5" customHeight="1">
      <c r="A36" s="25">
        <v>38</v>
      </c>
      <c r="B36" s="26" t="s">
        <v>2</v>
      </c>
      <c r="C36" s="26" t="s">
        <v>6</v>
      </c>
      <c r="D36" s="26" t="s">
        <v>53</v>
      </c>
      <c r="E36" s="26" t="s">
        <v>54</v>
      </c>
      <c r="F36" s="27">
        <v>1710505</v>
      </c>
      <c r="G36" s="28">
        <v>0</v>
      </c>
    </row>
    <row r="37" spans="1:7" ht="13.5" customHeight="1">
      <c r="A37" s="25">
        <v>39</v>
      </c>
      <c r="B37" s="26" t="s">
        <v>2</v>
      </c>
      <c r="C37" s="26" t="s">
        <v>55</v>
      </c>
      <c r="D37" s="26" t="s">
        <v>60</v>
      </c>
      <c r="E37" s="26" t="s">
        <v>61</v>
      </c>
      <c r="F37" s="27">
        <v>12184352</v>
      </c>
      <c r="G37" s="28">
        <v>0</v>
      </c>
    </row>
    <row r="38" spans="1:7" ht="13.5" customHeight="1">
      <c r="A38" s="25">
        <v>40</v>
      </c>
      <c r="B38" s="26" t="s">
        <v>2</v>
      </c>
      <c r="C38" s="26" t="s">
        <v>90</v>
      </c>
      <c r="D38" s="26" t="s">
        <v>95</v>
      </c>
      <c r="E38" s="26" t="s">
        <v>96</v>
      </c>
      <c r="F38" s="27">
        <v>5408086</v>
      </c>
      <c r="G38" s="28">
        <v>0</v>
      </c>
    </row>
    <row r="39" spans="1:7" ht="13.5" customHeight="1">
      <c r="A39" s="25">
        <v>41</v>
      </c>
      <c r="B39" s="26" t="s">
        <v>2</v>
      </c>
      <c r="C39" s="26" t="s">
        <v>3</v>
      </c>
      <c r="D39" s="26" t="s">
        <v>4</v>
      </c>
      <c r="E39" s="26" t="s">
        <v>5</v>
      </c>
      <c r="F39" s="27">
        <v>23027170</v>
      </c>
      <c r="G39" s="28">
        <v>0</v>
      </c>
    </row>
    <row r="40" spans="1:7" ht="13.5" customHeight="1">
      <c r="A40" s="25">
        <v>42</v>
      </c>
      <c r="B40" s="26" t="s">
        <v>2</v>
      </c>
      <c r="C40" s="26" t="s">
        <v>55</v>
      </c>
      <c r="D40" s="26" t="s">
        <v>63</v>
      </c>
      <c r="E40" s="26" t="s">
        <v>64</v>
      </c>
      <c r="F40" s="27">
        <v>19540936</v>
      </c>
      <c r="G40" s="28">
        <v>150.6</v>
      </c>
    </row>
    <row r="41" spans="1:7" ht="13.5" customHeight="1">
      <c r="A41" s="25">
        <v>43</v>
      </c>
      <c r="B41" s="26" t="s">
        <v>2</v>
      </c>
      <c r="C41" s="26" t="s">
        <v>67</v>
      </c>
      <c r="D41" s="26" t="s">
        <v>87</v>
      </c>
      <c r="E41" s="26" t="s">
        <v>86</v>
      </c>
      <c r="F41" s="27">
        <v>87984630</v>
      </c>
      <c r="G41" s="28">
        <v>923.86</v>
      </c>
    </row>
    <row r="42" spans="1:7" ht="13.5" customHeight="1">
      <c r="A42" s="25">
        <v>44</v>
      </c>
      <c r="B42" s="26" t="s">
        <v>2</v>
      </c>
      <c r="C42" s="26" t="s">
        <v>55</v>
      </c>
      <c r="D42" s="26" t="s">
        <v>65</v>
      </c>
      <c r="E42" s="26" t="s">
        <v>66</v>
      </c>
      <c r="F42" s="27">
        <v>7752612</v>
      </c>
      <c r="G42" s="28">
        <v>19.6</v>
      </c>
    </row>
    <row r="43" spans="1:7" ht="13.5" customHeight="1">
      <c r="A43" s="25">
        <v>45</v>
      </c>
      <c r="B43" s="26" t="s">
        <v>2</v>
      </c>
      <c r="C43" s="26" t="s">
        <v>67</v>
      </c>
      <c r="D43" s="26" t="s">
        <v>88</v>
      </c>
      <c r="E43" s="26" t="s">
        <v>405</v>
      </c>
      <c r="F43" s="52">
        <v>35498188</v>
      </c>
      <c r="G43" s="53">
        <v>25.5</v>
      </c>
    </row>
    <row r="44" spans="1:7" ht="13.5" customHeight="1">
      <c r="A44" s="25"/>
      <c r="B44" s="26"/>
      <c r="C44" s="26"/>
      <c r="D44" s="26"/>
      <c r="E44" s="54" t="s">
        <v>432</v>
      </c>
      <c r="F44" s="55">
        <f>SUM(F2:F43)</f>
        <v>508421001</v>
      </c>
      <c r="G44" s="57">
        <f>SUM(G2:G43)</f>
        <v>4082.04</v>
      </c>
    </row>
    <row r="45" spans="1:7" ht="13.5" customHeight="1">
      <c r="A45" s="25"/>
      <c r="B45" s="26"/>
      <c r="C45" s="26"/>
      <c r="D45" s="26"/>
      <c r="E45" s="26"/>
      <c r="F45" s="27"/>
      <c r="G45" s="40"/>
    </row>
    <row r="46" spans="1:7" ht="13.5" customHeight="1">
      <c r="A46" s="25"/>
      <c r="B46" s="26"/>
      <c r="C46" s="26"/>
      <c r="D46" s="26"/>
      <c r="E46" s="54" t="s">
        <v>431</v>
      </c>
      <c r="F46" s="27"/>
      <c r="G46" s="28"/>
    </row>
    <row r="47" spans="1:7" ht="13.5" customHeight="1">
      <c r="A47" s="25">
        <v>46</v>
      </c>
      <c r="B47" s="26" t="s">
        <v>97</v>
      </c>
      <c r="C47" s="26" t="s">
        <v>6</v>
      </c>
      <c r="D47" s="26" t="s">
        <v>98</v>
      </c>
      <c r="E47" s="26" t="s">
        <v>99</v>
      </c>
      <c r="F47" s="27">
        <v>3920150</v>
      </c>
      <c r="G47" s="28">
        <v>0</v>
      </c>
    </row>
    <row r="48" spans="1:7" ht="13.5" customHeight="1">
      <c r="A48" s="25">
        <v>47</v>
      </c>
      <c r="B48" s="26" t="s">
        <v>100</v>
      </c>
      <c r="C48" s="26" t="s">
        <v>55</v>
      </c>
      <c r="D48" s="26" t="s">
        <v>101</v>
      </c>
      <c r="E48" s="26" t="s">
        <v>102</v>
      </c>
      <c r="F48" s="27">
        <v>10668413</v>
      </c>
      <c r="G48" s="28">
        <v>0</v>
      </c>
    </row>
    <row r="49" spans="1:7" ht="13.5" customHeight="1">
      <c r="A49" s="25">
        <v>48</v>
      </c>
      <c r="B49" s="26" t="s">
        <v>103</v>
      </c>
      <c r="C49" s="26" t="s">
        <v>67</v>
      </c>
      <c r="D49" s="26" t="s">
        <v>104</v>
      </c>
      <c r="E49" s="26" t="s">
        <v>105</v>
      </c>
      <c r="F49" s="27">
        <v>1153223</v>
      </c>
      <c r="G49" s="28">
        <v>0</v>
      </c>
    </row>
    <row r="50" spans="1:7" ht="13.5" customHeight="1">
      <c r="A50" s="25">
        <v>49</v>
      </c>
      <c r="B50" s="26" t="s">
        <v>103</v>
      </c>
      <c r="C50" s="26" t="s">
        <v>67</v>
      </c>
      <c r="D50" s="26" t="s">
        <v>106</v>
      </c>
      <c r="E50" s="26" t="s">
        <v>107</v>
      </c>
      <c r="F50" s="27">
        <v>45000</v>
      </c>
      <c r="G50" s="28">
        <v>0</v>
      </c>
    </row>
    <row r="51" spans="1:7" ht="13.5" customHeight="1">
      <c r="A51" s="25">
        <v>50</v>
      </c>
      <c r="B51" s="26" t="s">
        <v>108</v>
      </c>
      <c r="C51" s="26" t="s">
        <v>67</v>
      </c>
      <c r="D51" s="26" t="s">
        <v>117</v>
      </c>
      <c r="E51" s="26" t="s">
        <v>118</v>
      </c>
      <c r="F51" s="27">
        <v>747027</v>
      </c>
      <c r="G51" s="28">
        <v>0</v>
      </c>
    </row>
    <row r="52" spans="1:7" ht="13.5" customHeight="1">
      <c r="A52" s="25">
        <v>51</v>
      </c>
      <c r="B52" s="26" t="s">
        <v>108</v>
      </c>
      <c r="C52" s="26" t="s">
        <v>67</v>
      </c>
      <c r="D52" s="26" t="s">
        <v>119</v>
      </c>
      <c r="E52" s="26" t="s">
        <v>120</v>
      </c>
      <c r="F52" s="27">
        <v>2595846</v>
      </c>
      <c r="G52" s="28">
        <v>47</v>
      </c>
    </row>
    <row r="53" spans="1:7" ht="13.5" customHeight="1">
      <c r="A53" s="25">
        <v>52</v>
      </c>
      <c r="B53" s="26" t="s">
        <v>108</v>
      </c>
      <c r="C53" s="26" t="s">
        <v>67</v>
      </c>
      <c r="D53" s="26" t="s">
        <v>121</v>
      </c>
      <c r="E53" s="26" t="s">
        <v>122</v>
      </c>
      <c r="F53" s="27">
        <v>2934559</v>
      </c>
      <c r="G53" s="28">
        <v>39</v>
      </c>
    </row>
    <row r="54" spans="1:7" ht="13.5" customHeight="1">
      <c r="A54" s="25">
        <v>53</v>
      </c>
      <c r="B54" s="26" t="s">
        <v>108</v>
      </c>
      <c r="C54" s="26" t="s">
        <v>67</v>
      </c>
      <c r="D54" s="26" t="s">
        <v>123</v>
      </c>
      <c r="E54" s="26" t="s">
        <v>124</v>
      </c>
      <c r="F54" s="27">
        <v>1776602</v>
      </c>
      <c r="G54" s="28">
        <v>21.5</v>
      </c>
    </row>
    <row r="55" spans="1:7" ht="13.5" customHeight="1">
      <c r="A55" s="25">
        <v>54</v>
      </c>
      <c r="B55" s="26" t="s">
        <v>108</v>
      </c>
      <c r="C55" s="26" t="s">
        <v>67</v>
      </c>
      <c r="D55" s="26" t="s">
        <v>125</v>
      </c>
      <c r="E55" s="26" t="s">
        <v>126</v>
      </c>
      <c r="F55" s="27">
        <v>1181624</v>
      </c>
      <c r="G55" s="28">
        <v>22.5</v>
      </c>
    </row>
    <row r="56" spans="1:7" ht="13.5" customHeight="1">
      <c r="A56" s="25">
        <v>55</v>
      </c>
      <c r="B56" s="26" t="s">
        <v>108</v>
      </c>
      <c r="C56" s="26" t="s">
        <v>67</v>
      </c>
      <c r="D56" s="26" t="s">
        <v>127</v>
      </c>
      <c r="E56" s="26" t="s">
        <v>128</v>
      </c>
      <c r="F56" s="27">
        <v>501619</v>
      </c>
      <c r="G56" s="28">
        <v>8.5</v>
      </c>
    </row>
    <row r="57" spans="1:7" ht="13.5" customHeight="1">
      <c r="A57" s="25">
        <v>56</v>
      </c>
      <c r="B57" s="26" t="s">
        <v>108</v>
      </c>
      <c r="C57" s="26" t="s">
        <v>6</v>
      </c>
      <c r="D57" s="26" t="s">
        <v>109</v>
      </c>
      <c r="E57" s="26" t="s">
        <v>110</v>
      </c>
      <c r="F57" s="27">
        <v>200000</v>
      </c>
      <c r="G57" s="28">
        <v>0</v>
      </c>
    </row>
    <row r="58" spans="1:7" ht="13.5" customHeight="1">
      <c r="A58" s="25">
        <v>57</v>
      </c>
      <c r="B58" s="26" t="s">
        <v>108</v>
      </c>
      <c r="C58" s="26" t="s">
        <v>6</v>
      </c>
      <c r="D58" s="26" t="s">
        <v>113</v>
      </c>
      <c r="E58" s="26" t="s">
        <v>114</v>
      </c>
      <c r="F58" s="27">
        <v>281243</v>
      </c>
      <c r="G58" s="28">
        <v>0</v>
      </c>
    </row>
    <row r="59" spans="1:7" ht="13.5" customHeight="1">
      <c r="A59" s="25">
        <v>58</v>
      </c>
      <c r="B59" s="26" t="s">
        <v>108</v>
      </c>
      <c r="C59" s="26" t="s">
        <v>67</v>
      </c>
      <c r="D59" s="26" t="s">
        <v>129</v>
      </c>
      <c r="E59" s="26" t="s">
        <v>130</v>
      </c>
      <c r="F59" s="27">
        <v>6199537</v>
      </c>
      <c r="G59" s="28">
        <v>0</v>
      </c>
    </row>
    <row r="60" spans="1:7" ht="13.5" customHeight="1">
      <c r="A60" s="25">
        <v>59</v>
      </c>
      <c r="B60" s="26" t="s">
        <v>108</v>
      </c>
      <c r="C60" s="26" t="s">
        <v>55</v>
      </c>
      <c r="D60" s="26" t="s">
        <v>115</v>
      </c>
      <c r="E60" s="26" t="s">
        <v>116</v>
      </c>
      <c r="F60" s="27">
        <v>748624</v>
      </c>
      <c r="G60" s="28">
        <v>0</v>
      </c>
    </row>
    <row r="61" spans="1:7" ht="13.5" customHeight="1">
      <c r="A61" s="25">
        <v>60</v>
      </c>
      <c r="B61" s="26" t="s">
        <v>108</v>
      </c>
      <c r="C61" s="26" t="s">
        <v>67</v>
      </c>
      <c r="D61" s="26" t="s">
        <v>131</v>
      </c>
      <c r="E61" s="26" t="s">
        <v>132</v>
      </c>
      <c r="F61" s="27">
        <v>24045</v>
      </c>
      <c r="G61" s="28">
        <v>0</v>
      </c>
    </row>
    <row r="62" spans="1:7" ht="13.5" customHeight="1">
      <c r="A62" s="25">
        <v>61</v>
      </c>
      <c r="B62" s="26" t="s">
        <v>135</v>
      </c>
      <c r="C62" s="26" t="s">
        <v>90</v>
      </c>
      <c r="D62" s="26" t="s">
        <v>136</v>
      </c>
      <c r="E62" s="26" t="s">
        <v>137</v>
      </c>
      <c r="F62" s="27">
        <v>514818</v>
      </c>
      <c r="G62" s="28">
        <v>0</v>
      </c>
    </row>
    <row r="63" spans="1:7" ht="13.5" customHeight="1">
      <c r="A63" s="25">
        <v>62</v>
      </c>
      <c r="B63" s="26" t="s">
        <v>135</v>
      </c>
      <c r="C63" s="26" t="s">
        <v>90</v>
      </c>
      <c r="D63" s="26" t="s">
        <v>138</v>
      </c>
      <c r="E63" s="26" t="s">
        <v>139</v>
      </c>
      <c r="F63" s="27">
        <v>63955707</v>
      </c>
      <c r="G63" s="28">
        <v>596.7</v>
      </c>
    </row>
    <row r="64" spans="1:7" ht="13.5" customHeight="1">
      <c r="A64" s="25">
        <v>63</v>
      </c>
      <c r="B64" s="26" t="s">
        <v>135</v>
      </c>
      <c r="C64" s="26" t="s">
        <v>90</v>
      </c>
      <c r="D64" s="26" t="s">
        <v>140</v>
      </c>
      <c r="E64" s="26" t="s">
        <v>141</v>
      </c>
      <c r="F64" s="27">
        <v>29788813</v>
      </c>
      <c r="G64" s="28">
        <v>0</v>
      </c>
    </row>
    <row r="65" spans="1:7" ht="13.5" customHeight="1">
      <c r="A65" s="25">
        <v>64</v>
      </c>
      <c r="B65" s="26" t="s">
        <v>142</v>
      </c>
      <c r="C65" s="26" t="s">
        <v>90</v>
      </c>
      <c r="D65" s="26" t="s">
        <v>143</v>
      </c>
      <c r="E65" s="26" t="s">
        <v>144</v>
      </c>
      <c r="F65" s="27">
        <v>6416590</v>
      </c>
      <c r="G65" s="28">
        <v>0</v>
      </c>
    </row>
    <row r="66" spans="1:7" ht="13.5" customHeight="1">
      <c r="A66" s="25">
        <v>65</v>
      </c>
      <c r="B66" s="26" t="s">
        <v>145</v>
      </c>
      <c r="C66" s="26" t="s">
        <v>90</v>
      </c>
      <c r="D66" s="26" t="s">
        <v>146</v>
      </c>
      <c r="E66" s="26" t="s">
        <v>147</v>
      </c>
      <c r="F66" s="27">
        <v>4454083</v>
      </c>
      <c r="G66" s="28">
        <v>11.5</v>
      </c>
    </row>
    <row r="67" spans="1:7" ht="13.5" customHeight="1">
      <c r="A67" s="25">
        <v>66</v>
      </c>
      <c r="B67" s="26" t="s">
        <v>148</v>
      </c>
      <c r="C67" s="26" t="s">
        <v>55</v>
      </c>
      <c r="D67" s="26" t="s">
        <v>149</v>
      </c>
      <c r="E67" s="26" t="s">
        <v>150</v>
      </c>
      <c r="F67" s="27">
        <v>2089737</v>
      </c>
      <c r="G67" s="28">
        <v>7</v>
      </c>
    </row>
    <row r="68" spans="1:7" ht="13.5" customHeight="1">
      <c r="A68" s="25">
        <v>67</v>
      </c>
      <c r="B68" s="26" t="s">
        <v>151</v>
      </c>
      <c r="C68" s="26" t="s">
        <v>55</v>
      </c>
      <c r="D68" s="26" t="s">
        <v>152</v>
      </c>
      <c r="E68" s="26" t="s">
        <v>153</v>
      </c>
      <c r="F68" s="27">
        <v>17595219</v>
      </c>
      <c r="G68" s="28">
        <v>14.75</v>
      </c>
    </row>
    <row r="69" spans="1:7" ht="13.5" customHeight="1">
      <c r="A69" s="25">
        <v>68</v>
      </c>
      <c r="B69" s="26" t="s">
        <v>151</v>
      </c>
      <c r="C69" s="26" t="s">
        <v>55</v>
      </c>
      <c r="D69" s="26" t="s">
        <v>154</v>
      </c>
      <c r="E69" s="26" t="s">
        <v>406</v>
      </c>
      <c r="F69" s="27">
        <v>1349417</v>
      </c>
      <c r="G69" s="28">
        <v>10</v>
      </c>
    </row>
    <row r="70" spans="1:7" ht="13.5" customHeight="1">
      <c r="A70" s="25">
        <v>69</v>
      </c>
      <c r="B70" s="26" t="s">
        <v>155</v>
      </c>
      <c r="C70" s="26" t="s">
        <v>6</v>
      </c>
      <c r="D70" s="26" t="s">
        <v>156</v>
      </c>
      <c r="E70" s="26" t="s">
        <v>407</v>
      </c>
      <c r="F70" s="27">
        <v>1169780</v>
      </c>
      <c r="G70" s="28">
        <v>6.5</v>
      </c>
    </row>
    <row r="71" spans="1:7" ht="13.5" customHeight="1">
      <c r="A71" s="25">
        <v>70</v>
      </c>
      <c r="B71" s="26" t="s">
        <v>157</v>
      </c>
      <c r="C71" s="26" t="s">
        <v>67</v>
      </c>
      <c r="D71" s="26" t="s">
        <v>158</v>
      </c>
      <c r="E71" s="26" t="s">
        <v>159</v>
      </c>
      <c r="F71" s="27">
        <v>16167848</v>
      </c>
      <c r="G71" s="28">
        <v>9</v>
      </c>
    </row>
    <row r="72" spans="1:7" ht="13.5" customHeight="1">
      <c r="A72" s="25">
        <v>71</v>
      </c>
      <c r="B72" s="26" t="s">
        <v>160</v>
      </c>
      <c r="C72" s="26" t="s">
        <v>55</v>
      </c>
      <c r="D72" s="26" t="s">
        <v>161</v>
      </c>
      <c r="E72" s="26" t="s">
        <v>408</v>
      </c>
      <c r="F72" s="27">
        <v>94700094</v>
      </c>
      <c r="G72" s="28">
        <v>80.25</v>
      </c>
    </row>
    <row r="73" spans="1:7" ht="13.5" customHeight="1">
      <c r="A73" s="25">
        <v>72</v>
      </c>
      <c r="B73" s="26" t="s">
        <v>162</v>
      </c>
      <c r="C73" s="26" t="s">
        <v>6</v>
      </c>
      <c r="D73" s="26" t="s">
        <v>163</v>
      </c>
      <c r="E73" s="26" t="s">
        <v>164</v>
      </c>
      <c r="F73" s="27">
        <v>7230988</v>
      </c>
      <c r="G73" s="28">
        <v>0</v>
      </c>
    </row>
    <row r="74" spans="1:7" ht="13.5" customHeight="1">
      <c r="A74" s="25">
        <v>73</v>
      </c>
      <c r="B74" s="26" t="s">
        <v>165</v>
      </c>
      <c r="C74" s="26" t="s">
        <v>55</v>
      </c>
      <c r="D74" s="26" t="s">
        <v>166</v>
      </c>
      <c r="E74" s="26" t="s">
        <v>167</v>
      </c>
      <c r="F74" s="27">
        <v>36232328</v>
      </c>
      <c r="G74" s="28">
        <v>98.87164750957854</v>
      </c>
    </row>
    <row r="75" spans="1:7" ht="13.5" customHeight="1">
      <c r="A75" s="25">
        <v>74</v>
      </c>
      <c r="B75" s="26" t="s">
        <v>168</v>
      </c>
      <c r="C75" s="26" t="s">
        <v>90</v>
      </c>
      <c r="D75" s="26" t="s">
        <v>169</v>
      </c>
      <c r="E75" s="26" t="s">
        <v>170</v>
      </c>
      <c r="F75" s="27">
        <v>39498670</v>
      </c>
      <c r="G75" s="28">
        <v>338.1</v>
      </c>
    </row>
    <row r="76" spans="1:7" ht="13.5" customHeight="1">
      <c r="A76" s="25">
        <v>75</v>
      </c>
      <c r="B76" s="26" t="s">
        <v>171</v>
      </c>
      <c r="C76" s="26" t="s">
        <v>90</v>
      </c>
      <c r="D76" s="26" t="s">
        <v>172</v>
      </c>
      <c r="E76" s="26" t="s">
        <v>173</v>
      </c>
      <c r="F76" s="27">
        <v>4477848</v>
      </c>
      <c r="G76" s="28">
        <v>0</v>
      </c>
    </row>
    <row r="77" spans="1:7" ht="13.5" customHeight="1">
      <c r="A77" s="25">
        <v>76</v>
      </c>
      <c r="B77" s="26" t="s">
        <v>174</v>
      </c>
      <c r="C77" s="26" t="s">
        <v>67</v>
      </c>
      <c r="D77" s="26" t="s">
        <v>175</v>
      </c>
      <c r="E77" s="26" t="s">
        <v>409</v>
      </c>
      <c r="F77" s="27">
        <v>11901759</v>
      </c>
      <c r="G77" s="28">
        <v>89</v>
      </c>
    </row>
    <row r="78" spans="1:7" ht="13.5" customHeight="1">
      <c r="A78" s="25">
        <v>77</v>
      </c>
      <c r="B78" s="26" t="s">
        <v>177</v>
      </c>
      <c r="C78" s="26" t="s">
        <v>55</v>
      </c>
      <c r="D78" s="26" t="s">
        <v>178</v>
      </c>
      <c r="E78" s="26" t="s">
        <v>410</v>
      </c>
      <c r="F78" s="27">
        <v>18379361</v>
      </c>
      <c r="G78" s="28">
        <v>45.3</v>
      </c>
    </row>
    <row r="79" spans="1:7" ht="13.5" customHeight="1">
      <c r="A79" s="25">
        <v>78</v>
      </c>
      <c r="B79" s="26" t="s">
        <v>179</v>
      </c>
      <c r="C79" s="26" t="s">
        <v>55</v>
      </c>
      <c r="D79" s="26" t="s">
        <v>180</v>
      </c>
      <c r="E79" s="26" t="s">
        <v>181</v>
      </c>
      <c r="F79" s="27">
        <v>12519878</v>
      </c>
      <c r="G79" s="28">
        <v>0</v>
      </c>
    </row>
    <row r="80" spans="1:7" ht="13.5" customHeight="1">
      <c r="A80" s="25">
        <v>79</v>
      </c>
      <c r="B80" s="26" t="s">
        <v>182</v>
      </c>
      <c r="C80" s="26" t="s">
        <v>90</v>
      </c>
      <c r="D80" s="26" t="s">
        <v>183</v>
      </c>
      <c r="E80" s="26" t="s">
        <v>184</v>
      </c>
      <c r="F80" s="27">
        <v>654451</v>
      </c>
      <c r="G80" s="28">
        <v>1</v>
      </c>
    </row>
    <row r="81" spans="1:7" ht="13.5" customHeight="1">
      <c r="A81" s="25">
        <v>80</v>
      </c>
      <c r="B81" s="26" t="s">
        <v>185</v>
      </c>
      <c r="C81" s="26" t="s">
        <v>90</v>
      </c>
      <c r="D81" s="26" t="s">
        <v>186</v>
      </c>
      <c r="E81" s="26" t="s">
        <v>187</v>
      </c>
      <c r="F81" s="27">
        <v>1097324</v>
      </c>
      <c r="G81" s="28">
        <v>6</v>
      </c>
    </row>
    <row r="82" spans="1:7" ht="13.5" customHeight="1">
      <c r="A82" s="25">
        <v>81</v>
      </c>
      <c r="B82" s="26" t="s">
        <v>188</v>
      </c>
      <c r="C82" s="26" t="s">
        <v>90</v>
      </c>
      <c r="D82" s="26" t="s">
        <v>189</v>
      </c>
      <c r="E82" s="26" t="s">
        <v>190</v>
      </c>
      <c r="F82" s="27">
        <v>30690462</v>
      </c>
      <c r="G82" s="28">
        <v>240.5</v>
      </c>
    </row>
    <row r="83" spans="1:7" ht="13.5" customHeight="1">
      <c r="A83" s="25">
        <v>82</v>
      </c>
      <c r="B83" s="26" t="s">
        <v>191</v>
      </c>
      <c r="C83" s="26" t="s">
        <v>6</v>
      </c>
      <c r="D83" s="26" t="s">
        <v>192</v>
      </c>
      <c r="E83" s="26" t="s">
        <v>193</v>
      </c>
      <c r="F83" s="27">
        <v>1600000</v>
      </c>
      <c r="G83" s="28">
        <v>0</v>
      </c>
    </row>
    <row r="84" spans="1:7" ht="13.5" customHeight="1">
      <c r="A84" s="25">
        <v>83</v>
      </c>
      <c r="B84" s="26" t="s">
        <v>195</v>
      </c>
      <c r="C84" s="26" t="s">
        <v>6</v>
      </c>
      <c r="D84" s="26" t="s">
        <v>196</v>
      </c>
      <c r="E84" s="26" t="s">
        <v>425</v>
      </c>
      <c r="F84" s="27">
        <v>23800000</v>
      </c>
      <c r="G84" s="28">
        <v>0</v>
      </c>
    </row>
    <row r="85" spans="1:7" ht="13.5" customHeight="1">
      <c r="A85" s="25">
        <v>84</v>
      </c>
      <c r="B85" s="26" t="s">
        <v>198</v>
      </c>
      <c r="C85" s="26" t="s">
        <v>6</v>
      </c>
      <c r="D85" s="26" t="s">
        <v>199</v>
      </c>
      <c r="E85" s="26" t="s">
        <v>200</v>
      </c>
      <c r="F85" s="27">
        <v>7557500</v>
      </c>
      <c r="G85" s="28">
        <v>0</v>
      </c>
    </row>
    <row r="86" spans="1:7" ht="13.5" customHeight="1">
      <c r="A86" s="25">
        <v>85</v>
      </c>
      <c r="B86" s="26" t="s">
        <v>201</v>
      </c>
      <c r="C86" s="26" t="s">
        <v>6</v>
      </c>
      <c r="D86" s="26" t="s">
        <v>202</v>
      </c>
      <c r="E86" s="26" t="s">
        <v>203</v>
      </c>
      <c r="F86" s="27">
        <v>1668000</v>
      </c>
      <c r="G86" s="28">
        <v>0</v>
      </c>
    </row>
    <row r="87" spans="1:7" ht="13.5" customHeight="1">
      <c r="A87" s="25">
        <v>86</v>
      </c>
      <c r="B87" s="29">
        <v>1450</v>
      </c>
      <c r="C87" s="26" t="s">
        <v>90</v>
      </c>
      <c r="D87" s="26" t="s">
        <v>204</v>
      </c>
      <c r="E87" s="26" t="s">
        <v>205</v>
      </c>
      <c r="F87" s="27">
        <v>19356220</v>
      </c>
      <c r="G87" s="28">
        <v>159.93</v>
      </c>
    </row>
    <row r="88" spans="1:7" ht="13.5" customHeight="1">
      <c r="A88" s="25">
        <v>87</v>
      </c>
      <c r="B88" s="26" t="s">
        <v>206</v>
      </c>
      <c r="C88" s="26" t="s">
        <v>55</v>
      </c>
      <c r="D88" s="26" t="s">
        <v>207</v>
      </c>
      <c r="E88" s="26" t="s">
        <v>62</v>
      </c>
      <c r="F88" s="27">
        <v>180808183</v>
      </c>
      <c r="G88" s="28">
        <v>1217.740900383142</v>
      </c>
    </row>
    <row r="89" spans="1:7" ht="13.5" customHeight="1">
      <c r="A89" s="25">
        <v>88</v>
      </c>
      <c r="B89" s="26" t="s">
        <v>208</v>
      </c>
      <c r="C89" s="26" t="s">
        <v>90</v>
      </c>
      <c r="D89" s="26" t="s">
        <v>209</v>
      </c>
      <c r="E89" s="26" t="s">
        <v>210</v>
      </c>
      <c r="F89" s="27">
        <v>48849</v>
      </c>
      <c r="G89" s="28">
        <v>0</v>
      </c>
    </row>
    <row r="90" spans="1:7" ht="13.5" customHeight="1">
      <c r="A90" s="25">
        <v>89</v>
      </c>
      <c r="B90" s="26" t="s">
        <v>211</v>
      </c>
      <c r="C90" s="26" t="s">
        <v>6</v>
      </c>
      <c r="D90" s="26" t="s">
        <v>211</v>
      </c>
      <c r="E90" s="26" t="s">
        <v>212</v>
      </c>
      <c r="F90" s="27">
        <v>24888668</v>
      </c>
      <c r="G90" s="28">
        <v>74.96</v>
      </c>
    </row>
    <row r="91" spans="1:7" ht="13.5" customHeight="1">
      <c r="A91" s="25">
        <v>90</v>
      </c>
      <c r="B91" s="26" t="s">
        <v>215</v>
      </c>
      <c r="C91" s="26" t="s">
        <v>6</v>
      </c>
      <c r="D91" s="26" t="s">
        <v>215</v>
      </c>
      <c r="E91" s="26" t="s">
        <v>216</v>
      </c>
      <c r="F91" s="27">
        <v>398623</v>
      </c>
      <c r="G91" s="28">
        <v>0</v>
      </c>
    </row>
    <row r="92" spans="1:7" ht="13.5" customHeight="1">
      <c r="A92" s="25">
        <v>91</v>
      </c>
      <c r="B92" s="26" t="s">
        <v>217</v>
      </c>
      <c r="C92" s="26" t="s">
        <v>55</v>
      </c>
      <c r="D92" s="26" t="s">
        <v>218</v>
      </c>
      <c r="E92" s="26" t="s">
        <v>219</v>
      </c>
      <c r="F92" s="27">
        <v>7408613</v>
      </c>
      <c r="G92" s="28">
        <v>43.58</v>
      </c>
    </row>
    <row r="93" spans="1:7" ht="13.5" customHeight="1">
      <c r="A93" s="25">
        <v>92</v>
      </c>
      <c r="B93" s="26" t="s">
        <v>220</v>
      </c>
      <c r="C93" s="26" t="s">
        <v>55</v>
      </c>
      <c r="D93" s="26" t="s">
        <v>221</v>
      </c>
      <c r="E93" s="26" t="s">
        <v>222</v>
      </c>
      <c r="F93" s="27">
        <v>10631620</v>
      </c>
      <c r="G93" s="28">
        <v>34</v>
      </c>
    </row>
    <row r="94" spans="1:7" ht="13.5" customHeight="1">
      <c r="A94" s="25">
        <v>93</v>
      </c>
      <c r="B94" s="26" t="s">
        <v>223</v>
      </c>
      <c r="C94" s="26" t="s">
        <v>55</v>
      </c>
      <c r="D94" s="26" t="s">
        <v>224</v>
      </c>
      <c r="E94" s="26" t="s">
        <v>411</v>
      </c>
      <c r="F94" s="27">
        <v>20226461</v>
      </c>
      <c r="G94" s="28">
        <v>37</v>
      </c>
    </row>
    <row r="95" spans="1:7" ht="13.5" customHeight="1">
      <c r="A95" s="25">
        <v>94</v>
      </c>
      <c r="B95" s="26" t="s">
        <v>235</v>
      </c>
      <c r="C95" s="26" t="s">
        <v>90</v>
      </c>
      <c r="D95" s="26" t="s">
        <v>236</v>
      </c>
      <c r="E95" s="26" t="s">
        <v>412</v>
      </c>
      <c r="F95" s="27">
        <v>5060573</v>
      </c>
      <c r="G95" s="28">
        <v>28</v>
      </c>
    </row>
    <row r="96" spans="1:7" ht="13.5" customHeight="1">
      <c r="A96" s="25">
        <v>95</v>
      </c>
      <c r="B96" s="26" t="s">
        <v>235</v>
      </c>
      <c r="C96" s="26" t="s">
        <v>90</v>
      </c>
      <c r="D96" s="26" t="s">
        <v>237</v>
      </c>
      <c r="E96" s="26" t="s">
        <v>238</v>
      </c>
      <c r="F96" s="27">
        <v>87768250</v>
      </c>
      <c r="G96" s="28">
        <v>394.52</v>
      </c>
    </row>
    <row r="97" spans="1:7" ht="13.5" customHeight="1">
      <c r="A97" s="25">
        <v>96</v>
      </c>
      <c r="B97" s="26" t="s">
        <v>239</v>
      </c>
      <c r="C97" s="26" t="s">
        <v>90</v>
      </c>
      <c r="D97" s="26" t="s">
        <v>240</v>
      </c>
      <c r="E97" s="26" t="s">
        <v>241</v>
      </c>
      <c r="F97" s="27">
        <v>11287595</v>
      </c>
      <c r="G97" s="28">
        <v>52.5</v>
      </c>
    </row>
    <row r="98" spans="1:7" ht="13.5" customHeight="1">
      <c r="A98" s="25">
        <v>97</v>
      </c>
      <c r="B98" s="26" t="s">
        <v>244</v>
      </c>
      <c r="C98" s="26" t="s">
        <v>67</v>
      </c>
      <c r="D98" s="26" t="s">
        <v>245</v>
      </c>
      <c r="E98" s="26" t="s">
        <v>246</v>
      </c>
      <c r="F98" s="27">
        <v>2470176</v>
      </c>
      <c r="G98" s="28">
        <v>14</v>
      </c>
    </row>
    <row r="99" spans="1:7" ht="13.5" customHeight="1">
      <c r="A99" s="25">
        <v>98</v>
      </c>
      <c r="B99" s="26" t="s">
        <v>247</v>
      </c>
      <c r="C99" s="26" t="s">
        <v>6</v>
      </c>
      <c r="D99" s="26" t="s">
        <v>248</v>
      </c>
      <c r="E99" s="26" t="s">
        <v>249</v>
      </c>
      <c r="F99" s="27">
        <v>1720680</v>
      </c>
      <c r="G99" s="28">
        <v>7</v>
      </c>
    </row>
    <row r="100" spans="1:7" ht="13.5" customHeight="1">
      <c r="A100" s="25">
        <v>99</v>
      </c>
      <c r="B100" s="26" t="s">
        <v>250</v>
      </c>
      <c r="C100" s="26" t="s">
        <v>90</v>
      </c>
      <c r="D100" s="26" t="s">
        <v>251</v>
      </c>
      <c r="E100" s="26" t="s">
        <v>252</v>
      </c>
      <c r="F100" s="27">
        <v>84700000</v>
      </c>
      <c r="G100" s="28">
        <v>596.6</v>
      </c>
    </row>
    <row r="101" spans="1:7" ht="13.5" customHeight="1">
      <c r="A101" s="25">
        <v>100</v>
      </c>
      <c r="B101" s="26" t="s">
        <v>250</v>
      </c>
      <c r="C101" s="26" t="s">
        <v>90</v>
      </c>
      <c r="D101" s="26" t="s">
        <v>255</v>
      </c>
      <c r="E101" s="26" t="s">
        <v>256</v>
      </c>
      <c r="F101" s="27">
        <v>110082000</v>
      </c>
      <c r="G101" s="28">
        <v>0</v>
      </c>
    </row>
    <row r="102" spans="1:7" ht="13.5" customHeight="1">
      <c r="A102" s="25">
        <v>101</v>
      </c>
      <c r="B102" s="26" t="s">
        <v>257</v>
      </c>
      <c r="C102" s="26" t="s">
        <v>90</v>
      </c>
      <c r="D102" s="26" t="s">
        <v>258</v>
      </c>
      <c r="E102" s="26" t="s">
        <v>259</v>
      </c>
      <c r="F102" s="27">
        <v>404232040</v>
      </c>
      <c r="G102" s="28">
        <v>3672.69</v>
      </c>
    </row>
    <row r="103" spans="1:7" ht="13.5" customHeight="1">
      <c r="A103" s="25">
        <v>102</v>
      </c>
      <c r="B103" s="26" t="s">
        <v>257</v>
      </c>
      <c r="C103" s="26" t="s">
        <v>90</v>
      </c>
      <c r="D103" s="26" t="s">
        <v>260</v>
      </c>
      <c r="E103" s="26" t="s">
        <v>261</v>
      </c>
      <c r="F103" s="27">
        <v>-62236000</v>
      </c>
      <c r="G103" s="28">
        <v>0</v>
      </c>
    </row>
    <row r="104" spans="1:7" ht="13.5" customHeight="1">
      <c r="A104" s="25">
        <v>103</v>
      </c>
      <c r="B104" s="26" t="s">
        <v>257</v>
      </c>
      <c r="C104" s="26" t="s">
        <v>90</v>
      </c>
      <c r="D104" s="26" t="s">
        <v>262</v>
      </c>
      <c r="E104" s="26" t="s">
        <v>263</v>
      </c>
      <c r="F104" s="27">
        <v>4393675</v>
      </c>
      <c r="G104" s="28">
        <v>33</v>
      </c>
    </row>
    <row r="105" spans="1:7" ht="13.5" customHeight="1">
      <c r="A105" s="25">
        <v>104</v>
      </c>
      <c r="B105" s="26" t="s">
        <v>264</v>
      </c>
      <c r="C105" s="26" t="s">
        <v>90</v>
      </c>
      <c r="D105" s="26" t="s">
        <v>265</v>
      </c>
      <c r="E105" s="26" t="s">
        <v>266</v>
      </c>
      <c r="F105" s="27">
        <v>13270763</v>
      </c>
      <c r="G105" s="28">
        <v>0</v>
      </c>
    </row>
    <row r="106" spans="1:7" ht="13.5" customHeight="1">
      <c r="A106" s="25">
        <v>105</v>
      </c>
      <c r="B106" s="26" t="s">
        <v>267</v>
      </c>
      <c r="C106" s="26" t="s">
        <v>6</v>
      </c>
      <c r="D106" s="26" t="s">
        <v>268</v>
      </c>
      <c r="E106" s="26" t="s">
        <v>413</v>
      </c>
      <c r="F106" s="27">
        <v>25081714</v>
      </c>
      <c r="G106" s="28">
        <v>27</v>
      </c>
    </row>
    <row r="107" spans="1:7" ht="13.5" customHeight="1">
      <c r="A107" s="25">
        <v>106</v>
      </c>
      <c r="B107" s="26" t="s">
        <v>270</v>
      </c>
      <c r="C107" s="26" t="s">
        <v>90</v>
      </c>
      <c r="D107" s="26" t="s">
        <v>271</v>
      </c>
      <c r="E107" s="26" t="s">
        <v>414</v>
      </c>
      <c r="F107" s="27">
        <v>2322418</v>
      </c>
      <c r="G107" s="28">
        <v>0</v>
      </c>
    </row>
    <row r="108" spans="1:7" ht="13.5" customHeight="1">
      <c r="A108" s="25">
        <v>107</v>
      </c>
      <c r="B108" s="26" t="s">
        <v>273</v>
      </c>
      <c r="C108" s="26" t="s">
        <v>6</v>
      </c>
      <c r="D108" s="26" t="s">
        <v>274</v>
      </c>
      <c r="E108" s="26" t="s">
        <v>275</v>
      </c>
      <c r="F108" s="27">
        <v>27562563</v>
      </c>
      <c r="G108" s="28">
        <v>209</v>
      </c>
    </row>
    <row r="109" spans="1:7" ht="13.5" customHeight="1">
      <c r="A109" s="25">
        <v>108</v>
      </c>
      <c r="B109" s="26" t="s">
        <v>276</v>
      </c>
      <c r="C109" s="26" t="s">
        <v>6</v>
      </c>
      <c r="D109" s="26" t="s">
        <v>277</v>
      </c>
      <c r="E109" s="26" t="s">
        <v>278</v>
      </c>
      <c r="F109" s="27">
        <v>1377579</v>
      </c>
      <c r="G109" s="28">
        <v>6</v>
      </c>
    </row>
    <row r="110" spans="1:7" ht="13.5" customHeight="1">
      <c r="A110" s="25">
        <v>109</v>
      </c>
      <c r="B110" s="26" t="s">
        <v>279</v>
      </c>
      <c r="C110" s="26" t="s">
        <v>90</v>
      </c>
      <c r="D110" s="26" t="s">
        <v>280</v>
      </c>
      <c r="E110" s="26" t="s">
        <v>281</v>
      </c>
      <c r="F110" s="27">
        <v>3398884</v>
      </c>
      <c r="G110" s="28">
        <v>31</v>
      </c>
    </row>
    <row r="111" spans="1:7" ht="13.5" customHeight="1">
      <c r="A111" s="25">
        <v>110</v>
      </c>
      <c r="B111" s="26" t="s">
        <v>282</v>
      </c>
      <c r="C111" s="26" t="s">
        <v>6</v>
      </c>
      <c r="D111" s="26" t="s">
        <v>283</v>
      </c>
      <c r="E111" s="26" t="s">
        <v>284</v>
      </c>
      <c r="F111" s="27">
        <v>157203579</v>
      </c>
      <c r="G111" s="28">
        <v>11</v>
      </c>
    </row>
    <row r="112" spans="1:7" ht="13.5" customHeight="1">
      <c r="A112" s="25">
        <v>111</v>
      </c>
      <c r="B112" s="26" t="s">
        <v>285</v>
      </c>
      <c r="C112" s="26" t="s">
        <v>6</v>
      </c>
      <c r="D112" s="26" t="s">
        <v>286</v>
      </c>
      <c r="E112" s="26" t="s">
        <v>415</v>
      </c>
      <c r="F112" s="27">
        <v>34331738</v>
      </c>
      <c r="G112" s="28">
        <v>281.25</v>
      </c>
    </row>
    <row r="113" spans="1:7" ht="13.5" customHeight="1">
      <c r="A113" s="25">
        <v>112</v>
      </c>
      <c r="B113" s="26" t="s">
        <v>287</v>
      </c>
      <c r="C113" s="26" t="s">
        <v>6</v>
      </c>
      <c r="D113" s="26" t="s">
        <v>288</v>
      </c>
      <c r="E113" s="26" t="s">
        <v>289</v>
      </c>
      <c r="F113" s="27">
        <v>26042896</v>
      </c>
      <c r="G113" s="28">
        <v>20.5</v>
      </c>
    </row>
    <row r="114" spans="1:7" ht="13.5" customHeight="1">
      <c r="A114" s="25">
        <v>113</v>
      </c>
      <c r="B114" s="26" t="s">
        <v>290</v>
      </c>
      <c r="C114" s="26" t="s">
        <v>6</v>
      </c>
      <c r="D114" s="26" t="s">
        <v>291</v>
      </c>
      <c r="E114" s="26" t="s">
        <v>417</v>
      </c>
      <c r="F114" s="27">
        <v>23651628</v>
      </c>
      <c r="G114" s="28">
        <v>135.5</v>
      </c>
    </row>
    <row r="115" spans="1:7" ht="13.5" customHeight="1">
      <c r="A115" s="25">
        <v>114</v>
      </c>
      <c r="B115" s="26" t="s">
        <v>293</v>
      </c>
      <c r="C115" s="26" t="s">
        <v>6</v>
      </c>
      <c r="D115" s="26" t="s">
        <v>294</v>
      </c>
      <c r="E115" s="26" t="s">
        <v>416</v>
      </c>
      <c r="F115" s="27">
        <v>1952491</v>
      </c>
      <c r="G115" s="28">
        <v>8</v>
      </c>
    </row>
    <row r="116" spans="1:7" ht="13.5" customHeight="1">
      <c r="A116" s="25">
        <v>115</v>
      </c>
      <c r="B116" s="26" t="s">
        <v>296</v>
      </c>
      <c r="C116" s="26" t="s">
        <v>90</v>
      </c>
      <c r="D116" s="26" t="s">
        <v>297</v>
      </c>
      <c r="E116" s="26" t="s">
        <v>419</v>
      </c>
      <c r="F116" s="27">
        <v>10535780</v>
      </c>
      <c r="G116" s="28">
        <v>54</v>
      </c>
    </row>
    <row r="117" spans="1:7" ht="13.5" customHeight="1">
      <c r="A117" s="25">
        <v>116</v>
      </c>
      <c r="B117" s="26" t="s">
        <v>299</v>
      </c>
      <c r="C117" s="26" t="s">
        <v>90</v>
      </c>
      <c r="D117" s="26" t="s">
        <v>300</v>
      </c>
      <c r="E117" s="26" t="s">
        <v>420</v>
      </c>
      <c r="F117" s="27">
        <v>9099399</v>
      </c>
      <c r="G117" s="28">
        <v>21</v>
      </c>
    </row>
    <row r="118" spans="1:7" ht="13.5" customHeight="1">
      <c r="A118" s="25">
        <v>117</v>
      </c>
      <c r="B118" s="26" t="s">
        <v>302</v>
      </c>
      <c r="C118" s="26" t="s">
        <v>6</v>
      </c>
      <c r="D118" s="26" t="s">
        <v>303</v>
      </c>
      <c r="E118" s="26" t="s">
        <v>418</v>
      </c>
      <c r="F118" s="27">
        <v>3684423</v>
      </c>
      <c r="G118" s="28">
        <v>18</v>
      </c>
    </row>
    <row r="119" spans="1:7" ht="13.5" customHeight="1">
      <c r="A119" s="25">
        <v>118</v>
      </c>
      <c r="B119" s="26" t="s">
        <v>305</v>
      </c>
      <c r="C119" s="26" t="s">
        <v>90</v>
      </c>
      <c r="D119" s="26" t="s">
        <v>306</v>
      </c>
      <c r="E119" s="26" t="s">
        <v>307</v>
      </c>
      <c r="F119" s="27">
        <v>125270279</v>
      </c>
      <c r="G119" s="28">
        <v>0</v>
      </c>
    </row>
    <row r="120" spans="1:7" ht="13.5" customHeight="1">
      <c r="A120" s="25">
        <v>119</v>
      </c>
      <c r="B120" s="26" t="s">
        <v>308</v>
      </c>
      <c r="C120" s="26" t="s">
        <v>90</v>
      </c>
      <c r="D120" s="26" t="s">
        <v>309</v>
      </c>
      <c r="E120" s="26" t="s">
        <v>310</v>
      </c>
      <c r="F120" s="27">
        <v>43001224</v>
      </c>
      <c r="G120" s="28">
        <v>0</v>
      </c>
    </row>
    <row r="121" spans="1:7" ht="13.5" customHeight="1">
      <c r="A121" s="25">
        <v>120</v>
      </c>
      <c r="B121" s="26" t="s">
        <v>311</v>
      </c>
      <c r="C121" s="26" t="s">
        <v>90</v>
      </c>
      <c r="D121" s="26" t="s">
        <v>312</v>
      </c>
      <c r="E121" s="26" t="s">
        <v>313</v>
      </c>
      <c r="F121" s="52">
        <v>2211976</v>
      </c>
      <c r="G121" s="53">
        <v>0</v>
      </c>
    </row>
    <row r="122" spans="1:7" ht="13.5" customHeight="1">
      <c r="A122" s="25"/>
      <c r="B122" s="26"/>
      <c r="C122" s="26"/>
      <c r="D122" s="26"/>
      <c r="E122" s="54" t="s">
        <v>427</v>
      </c>
      <c r="F122" s="55">
        <f>SUM(F47:F121)</f>
        <v>1891733747</v>
      </c>
      <c r="G122" s="56">
        <f>SUM(G47:G121)</f>
        <v>8880.74254789272</v>
      </c>
    </row>
    <row r="123" spans="1:7" ht="13.5" customHeight="1">
      <c r="A123" s="25"/>
      <c r="B123" s="26"/>
      <c r="C123" s="26"/>
      <c r="D123" s="26"/>
      <c r="E123" s="26"/>
      <c r="F123" s="52"/>
      <c r="G123" s="53"/>
    </row>
    <row r="124" spans="1:7" ht="13.5" customHeight="1">
      <c r="A124" s="25"/>
      <c r="B124" s="26"/>
      <c r="C124" s="26"/>
      <c r="D124" s="26"/>
      <c r="E124" s="54" t="s">
        <v>428</v>
      </c>
      <c r="F124" s="55">
        <f>F122+F44</f>
        <v>2400154748</v>
      </c>
      <c r="G124" s="57">
        <f>G122+G44</f>
        <v>12962.782547892719</v>
      </c>
    </row>
    <row r="125" spans="1:7" ht="13.5" customHeight="1">
      <c r="A125" s="25"/>
      <c r="B125" s="26"/>
      <c r="C125" s="26"/>
      <c r="D125" s="26"/>
      <c r="E125" s="26"/>
      <c r="F125" s="27"/>
      <c r="G125" s="28"/>
    </row>
    <row r="126" spans="1:7" ht="13.5" customHeight="1">
      <c r="A126" s="25"/>
      <c r="B126" s="26"/>
      <c r="C126" s="26"/>
      <c r="D126" s="26"/>
      <c r="E126" s="54" t="s">
        <v>227</v>
      </c>
      <c r="F126" s="27"/>
      <c r="G126" s="28"/>
    </row>
    <row r="127" spans="1:7" ht="13.5" customHeight="1">
      <c r="A127" s="25">
        <v>121</v>
      </c>
      <c r="B127" s="26" t="s">
        <v>226</v>
      </c>
      <c r="C127" s="26" t="s">
        <v>3</v>
      </c>
      <c r="D127" s="26" t="s">
        <v>226</v>
      </c>
      <c r="E127" s="26" t="s">
        <v>433</v>
      </c>
      <c r="F127" s="27">
        <v>245731909</v>
      </c>
      <c r="G127" s="28">
        <v>0</v>
      </c>
    </row>
    <row r="128" spans="1:7" ht="13.5" customHeight="1">
      <c r="A128" s="25">
        <v>122</v>
      </c>
      <c r="B128" s="26" t="s">
        <v>226</v>
      </c>
      <c r="C128" s="26" t="s">
        <v>3</v>
      </c>
      <c r="D128" s="26" t="s">
        <v>228</v>
      </c>
      <c r="E128" s="26" t="s">
        <v>229</v>
      </c>
      <c r="F128" s="27">
        <v>58667000</v>
      </c>
      <c r="G128" s="28">
        <v>0</v>
      </c>
    </row>
    <row r="129" spans="1:7" ht="13.5" customHeight="1">
      <c r="A129" s="30">
        <v>123</v>
      </c>
      <c r="B129" s="31" t="s">
        <v>226</v>
      </c>
      <c r="C129" s="31" t="s">
        <v>3</v>
      </c>
      <c r="D129" s="31" t="s">
        <v>230</v>
      </c>
      <c r="E129" s="31" t="s">
        <v>421</v>
      </c>
      <c r="F129" s="32">
        <v>303945436</v>
      </c>
      <c r="G129" s="33">
        <v>0</v>
      </c>
    </row>
    <row r="130" spans="1:7" ht="12.75" customHeight="1">
      <c r="A130" s="34">
        <v>124</v>
      </c>
      <c r="B130" s="39">
        <v>3000</v>
      </c>
      <c r="C130" s="36" t="s">
        <v>3</v>
      </c>
      <c r="D130" s="39">
        <v>3004</v>
      </c>
      <c r="E130" s="36" t="s">
        <v>422</v>
      </c>
      <c r="F130" s="37">
        <v>6186980</v>
      </c>
      <c r="G130" s="38">
        <v>0</v>
      </c>
    </row>
    <row r="131" spans="1:7" ht="13.5" customHeight="1">
      <c r="A131" s="34">
        <v>125</v>
      </c>
      <c r="B131" s="39">
        <v>3000</v>
      </c>
      <c r="C131" s="36" t="s">
        <v>3</v>
      </c>
      <c r="D131" s="39">
        <v>3005</v>
      </c>
      <c r="E131" s="36" t="s">
        <v>423</v>
      </c>
      <c r="F131" s="50">
        <v>9565224</v>
      </c>
      <c r="G131" s="51">
        <v>0</v>
      </c>
    </row>
    <row r="132" spans="1:7" ht="12.75">
      <c r="A132" s="34"/>
      <c r="B132" s="35"/>
      <c r="C132" s="35"/>
      <c r="D132" s="39"/>
      <c r="E132" s="47" t="s">
        <v>429</v>
      </c>
      <c r="F132" s="48">
        <f>SUM(F127:F131)</f>
        <v>624096549</v>
      </c>
      <c r="G132" s="49">
        <f>SUM(G127:G131)</f>
        <v>0</v>
      </c>
    </row>
    <row r="134" ht="13.5" thickBot="1"/>
    <row r="135" spans="1:7" s="46" customFormat="1" ht="21.75" customHeight="1" thickBot="1">
      <c r="A135" s="41"/>
      <c r="B135" s="42"/>
      <c r="C135" s="42"/>
      <c r="D135" s="42"/>
      <c r="E135" s="43" t="s">
        <v>430</v>
      </c>
      <c r="F135" s="44">
        <f>F124+F132</f>
        <v>3024251297</v>
      </c>
      <c r="G135" s="45">
        <f>G124+G132</f>
        <v>12962.782547892719</v>
      </c>
    </row>
  </sheetData>
  <printOptions/>
  <pageMargins left="0.48" right="0.49" top="0.77" bottom="0.75" header="0.5" footer="0.5"/>
  <pageSetup horizontalDpi="600" verticalDpi="600" orientation="portrait" r:id="rId1"/>
  <headerFooter alignWithMargins="0">
    <oddHeader>&amp;C&amp;"Arial,Bold"&amp;16 2004 Proposed Ordinance Index</oddHead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Melani Pedroza</cp:lastModifiedBy>
  <cp:lastPrinted>2003-10-13T16:45:05Z</cp:lastPrinted>
  <dcterms:created xsi:type="dcterms:W3CDTF">2003-10-06T21:32:46Z</dcterms:created>
  <dcterms:modified xsi:type="dcterms:W3CDTF">2003-10-13T20:54:35Z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552277253</vt:i4>
  </property>
  <property fmtid="{D5CDD505-2E9C-101B-9397-08002B2CF9AE}" pid="3" name="_EmailSubject">
    <vt:lpwstr>Budget Ord and attachments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