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30"/>
  <workbookPr defaultThemeVersion="124226"/>
  <bookViews>
    <workbookView xWindow="40" yWindow="0" windowWidth="16850" windowHeight="1039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<sst xmlns="http://schemas.openxmlformats.org/spreadsheetml/2006/main" count="48" uniqueCount="38">
  <si>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2023-2024 FISCAL NOTE</t>
  </si>
  <si>
    <t>Ordinance:  2024-XXXX</t>
  </si>
  <si>
    <t>Title: Agreement for Sale and Use of Thermal Energy from King County Wastewater for the Longacres Site</t>
  </si>
  <si>
    <t>Affected Agency and/or Agencies: Wastewater Treatment Division (WTD), Department of Natural Resources and Parks</t>
  </si>
  <si>
    <t>Note Prepared By:  Erika Kinno, Policy &amp; Research Unit Supervisor, WTD</t>
  </si>
  <si>
    <t>Date Prepared: 1/24/24</t>
  </si>
  <si>
    <t>Note Reviewed By: </t>
  </si>
  <si>
    <t>Hai Nguyen, Operating Budget &amp; Payroll Supervisor, WTD</t>
  </si>
  <si>
    <t>Date Reviewed: 2/15/24</t>
  </si>
  <si>
    <t>Description of request:</t>
  </si>
  <si>
    <t>Proposed Ordinance authorizing the King County Executive to execute and agreement with Longacres Owners Association for sale and use of thermal energy at former Longacres site in Renton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</si>
  <si>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</si>
  <si>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</si>
  <si>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</si>
  <si>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</si>
  <si>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</si>
  <si>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</si>
  <si>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</si>
  <si>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WTD</t>
  </si>
  <si>
    <t>Energy Transfer Fee</t>
  </si>
  <si>
    <t xml:space="preserve">TOTAL </t>
  </si>
  <si>
    <t>Expenditures from:</t>
  </si>
  <si>
    <t>Department</t>
  </si>
  <si>
    <t>Meter installation (one time)</t>
  </si>
  <si>
    <t>DNRP/WTD</t>
  </si>
  <si>
    <t>Meter monitoring and maintenance (ongoing)</t>
  </si>
  <si>
    <t>TOTAL</t>
  </si>
  <si>
    <t xml:space="preserve">Expenditures by Categories </t>
  </si>
  <si>
    <t>supplies and services</t>
  </si>
  <si>
    <t>salaries, benefits and overhead</t>
  </si>
  <si>
    <t>Does this legislation require a budget supplemental? No</t>
  </si>
  <si>
    <t>Notes and Assumptions: 1) Assumes no application fee because this is an existing installation; 2) This is a 20-yr agreement. While there is a one-time meter installation cost up front and nominal maintenance costs, the Longacres Owners Association will pay an annual Energy Transfer Fee, including CPI-related increases in the fee, so after the initial cost to install new monitoring meters, this is revenue neutral.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</si>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</sst>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workbookViewId="0" topLeftCell="A9">
      <selection activeCell="K34" sqref="K34"/>
    </sheetView>
  </sheetViews>
  <sheetFormatPr defaultColWidth="8.8515625" defaultRowHeight="12.75"/>
  <cols>
    <col min="1" max="1" width="16.57421875" style="4" customWidth="1"/>
    <col min="2" max="2" width="24.0039062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4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/>
      <c r="C6" s="16"/>
      <c r="D6" s="16"/>
      <c r="E6" s="16"/>
      <c r="F6" s="16"/>
      <c r="G6" s="17"/>
    </row>
    <row r="7" spans="1:7" ht="18" customHeight="1">
      <c r="A7" s="15" t="s">
        <v>5</v>
      </c>
      <c r="B7" s="67"/>
      <c r="C7" s="16"/>
      <c r="D7" s="16"/>
      <c r="E7" s="16"/>
      <c r="F7" s="16"/>
      <c r="G7" s="17"/>
    </row>
    <row r="8" spans="1:7" ht="18" customHeight="1">
      <c r="A8" s="15" t="s">
        <v>6</v>
      </c>
      <c r="B8" s="16" t="s">
        <v>7</v>
      </c>
      <c r="C8" s="16"/>
      <c r="D8" s="16"/>
      <c r="E8" s="16"/>
      <c r="F8" s="16"/>
      <c r="G8" s="17"/>
    </row>
    <row r="9" spans="1:7" ht="18" customHeight="1" thickBot="1">
      <c r="A9" s="18" t="s">
        <v>8</v>
      </c>
      <c r="B9" s="68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9</v>
      </c>
      <c r="C11" s="21"/>
      <c r="D11" s="21"/>
      <c r="E11" s="21"/>
      <c r="F11" s="21"/>
      <c r="G11" s="21"/>
    </row>
    <row r="12" spans="1:7" ht="18" customHeight="1">
      <c r="A12" s="71" t="s">
        <v>10</v>
      </c>
      <c r="B12" s="72"/>
      <c r="C12" s="72"/>
      <c r="D12" s="72"/>
      <c r="E12" s="72"/>
      <c r="F12" s="72"/>
      <c r="G12" s="73"/>
    </row>
    <row r="13" spans="1:7" ht="17.45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11</v>
      </c>
      <c r="B15" s="16"/>
      <c r="C15" s="21"/>
      <c r="D15" s="21"/>
      <c r="E15" s="21"/>
      <c r="F15" s="21"/>
      <c r="G15" s="21"/>
    </row>
    <row r="16" spans="1:9" ht="14.1">
      <c r="A16" s="25" t="s">
        <v>12</v>
      </c>
      <c r="B16" s="26"/>
      <c r="C16" s="27" t="s">
        <v>13</v>
      </c>
      <c r="D16" s="27" t="s">
        <v>14</v>
      </c>
      <c r="E16" s="27" t="s">
        <v>15</v>
      </c>
      <c r="F16" s="45" t="s">
        <v>16</v>
      </c>
      <c r="G16" s="53" t="s">
        <v>17</v>
      </c>
      <c r="I16" s="28"/>
    </row>
    <row r="17" spans="1:7" ht="27.6" customHeight="1">
      <c r="A17" s="80" t="s">
        <v>18</v>
      </c>
      <c r="B17" s="81"/>
      <c r="C17" s="31">
        <v>4611</v>
      </c>
      <c r="D17" s="31" t="s">
        <v>19</v>
      </c>
      <c r="E17" s="69">
        <v>1000</v>
      </c>
      <c r="F17" s="69">
        <v>4000</v>
      </c>
      <c r="G17" s="70">
        <v>4000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20</v>
      </c>
      <c r="C21" s="39"/>
      <c r="D21" s="39"/>
      <c r="E21" s="40">
        <f>SUM(E17:E20)</f>
        <v>1000</v>
      </c>
      <c r="F21" s="40">
        <v>4000</v>
      </c>
      <c r="G21" s="41">
        <f>SUM(G17:G20)</f>
        <v>4000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21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12</v>
      </c>
      <c r="B24" s="26"/>
      <c r="C24" s="27" t="s">
        <v>13</v>
      </c>
      <c r="D24" s="45" t="s">
        <v>22</v>
      </c>
      <c r="E24" s="27" t="s">
        <v>15</v>
      </c>
      <c r="F24" s="45" t="s">
        <v>16</v>
      </c>
      <c r="G24" s="53" t="s">
        <v>17</v>
      </c>
    </row>
    <row r="25" spans="1:7" ht="18" customHeight="1">
      <c r="A25" s="29" t="s">
        <v>23</v>
      </c>
      <c r="B25" s="46"/>
      <c r="C25" s="31">
        <v>4611</v>
      </c>
      <c r="D25" s="31" t="s">
        <v>24</v>
      </c>
      <c r="E25" s="47">
        <v>180000</v>
      </c>
      <c r="F25" s="47"/>
      <c r="G25" s="48"/>
    </row>
    <row r="26" spans="1:7" ht="18" customHeight="1">
      <c r="A26" s="29" t="s">
        <v>25</v>
      </c>
      <c r="B26" s="46"/>
      <c r="C26" s="34">
        <v>4611</v>
      </c>
      <c r="D26" s="31" t="s">
        <v>24</v>
      </c>
      <c r="E26" s="32">
        <v>1000</v>
      </c>
      <c r="F26" s="32">
        <v>2000</v>
      </c>
      <c r="G26" s="33">
        <v>2000</v>
      </c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26</v>
      </c>
      <c r="C29" s="39"/>
      <c r="D29" s="39"/>
      <c r="E29" s="40">
        <f>SUM(E25:E28)</f>
        <v>181000</v>
      </c>
      <c r="F29" s="40">
        <f>SUM(F25:F28)</f>
        <v>2000</v>
      </c>
      <c r="G29" s="41">
        <f>SUM(G25:G28)</f>
        <v>2000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27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15</v>
      </c>
      <c r="F32" s="45" t="s">
        <v>16</v>
      </c>
      <c r="G32" s="53" t="s">
        <v>17</v>
      </c>
      <c r="H32" s="54"/>
      <c r="I32" s="54"/>
    </row>
    <row r="33" spans="1:9" ht="18" customHeight="1">
      <c r="A33" s="29" t="s">
        <v>28</v>
      </c>
      <c r="B33" s="30"/>
      <c r="C33" s="55"/>
      <c r="D33" s="56"/>
      <c r="E33" s="32">
        <v>90000</v>
      </c>
      <c r="F33" s="32"/>
      <c r="G33" s="33"/>
      <c r="H33" s="54"/>
      <c r="I33" s="54"/>
    </row>
    <row r="34" spans="1:9" ht="18" customHeight="1">
      <c r="A34" s="29" t="s">
        <v>29</v>
      </c>
      <c r="B34" s="30"/>
      <c r="C34" s="30"/>
      <c r="D34" s="46"/>
      <c r="E34" s="32">
        <v>91000</v>
      </c>
      <c r="F34" s="32">
        <v>2000</v>
      </c>
      <c r="G34" s="33">
        <v>2000</v>
      </c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26</v>
      </c>
      <c r="B38" s="38"/>
      <c r="C38" s="38"/>
      <c r="D38" s="64"/>
      <c r="E38" s="40">
        <f>SUM(E33:E37)</f>
        <v>181000</v>
      </c>
      <c r="F38" s="40">
        <f>SUM(F33:F37)</f>
        <v>2000</v>
      </c>
      <c r="G38" s="41">
        <f>SUM(G33:G37)</f>
        <v>2000</v>
      </c>
      <c r="H38" s="65"/>
      <c r="I38" s="65"/>
    </row>
    <row r="39" spans="1:9" ht="18" customHeight="1">
      <c r="A39" s="22" t="s">
        <v>30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82" t="s">
        <v>31</v>
      </c>
      <c r="B40" s="83"/>
      <c r="C40" s="83"/>
      <c r="D40" s="83"/>
      <c r="E40" s="83"/>
      <c r="F40" s="83"/>
      <c r="G40" s="83"/>
      <c r="H40" s="65"/>
      <c r="I40" s="65"/>
    </row>
    <row r="41" spans="1:9" ht="18" customHeight="1">
      <c r="A41" s="83"/>
      <c r="B41" s="83"/>
      <c r="C41" s="83"/>
      <c r="D41" s="83"/>
      <c r="E41" s="83"/>
      <c r="F41" s="83"/>
      <c r="G41" s="83"/>
      <c r="H41" s="65"/>
      <c r="I41" s="65"/>
    </row>
    <row r="42" spans="1:9" ht="18" customHeight="1">
      <c r="A42" s="83"/>
      <c r="B42" s="83"/>
      <c r="C42" s="83"/>
      <c r="D42" s="83"/>
      <c r="E42" s="83"/>
      <c r="F42" s="83"/>
      <c r="G42" s="83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22" t="s">
        <v>32</v>
      </c>
      <c r="B44" s="16"/>
      <c r="C44" s="16"/>
      <c r="D44" s="16"/>
      <c r="E44" s="66"/>
      <c r="F44" s="66"/>
      <c r="G44" s="66"/>
      <c r="H44" s="65"/>
      <c r="I44" s="65"/>
    </row>
    <row r="45" spans="1:9" ht="42" customHeight="1">
      <c r="A45" s="77" t="s">
        <v>33</v>
      </c>
      <c r="B45" s="78"/>
      <c r="C45" s="78"/>
      <c r="D45" s="78"/>
      <c r="E45" s="78"/>
      <c r="F45" s="78"/>
      <c r="G45" s="78"/>
      <c r="H45" s="65"/>
      <c r="I45" s="65"/>
    </row>
    <row r="46" spans="1:7" ht="14.1">
      <c r="A46" s="16" t="s">
        <v>34</v>
      </c>
      <c r="B46" s="16"/>
      <c r="C46" s="16"/>
      <c r="D46" s="16"/>
      <c r="E46" s="16"/>
      <c r="F46" s="16"/>
      <c r="G46" s="16"/>
    </row>
    <row r="47" spans="1:7" ht="28.5" customHeight="1">
      <c r="A47" s="79" t="s">
        <v>35</v>
      </c>
      <c r="B47" s="79"/>
      <c r="C47" s="79"/>
      <c r="D47" s="79"/>
      <c r="E47" s="79"/>
      <c r="F47" s="79"/>
      <c r="G47" s="79"/>
    </row>
    <row r="48" spans="1:9" ht="14.1">
      <c r="A48" s="16" t="s">
        <v>36</v>
      </c>
      <c r="B48" s="16"/>
      <c r="C48" s="16"/>
      <c r="D48" s="16"/>
      <c r="E48" s="16"/>
      <c r="F48" s="16"/>
      <c r="G48" s="16"/>
      <c r="H48" s="65"/>
      <c r="I48" s="65"/>
    </row>
    <row r="49" spans="1:7" ht="14.1">
      <c r="A49" s="16" t="s">
        <v>37</v>
      </c>
      <c r="B49" s="16"/>
      <c r="C49" s="16"/>
      <c r="D49" s="16"/>
      <c r="E49" s="16"/>
      <c r="F49" s="16"/>
      <c r="G49" s="16"/>
    </row>
    <row r="50" spans="1:7" ht="14.1">
      <c r="A50" s="16"/>
      <c r="B50" s="16"/>
      <c r="C50" s="16"/>
      <c r="D50" s="16"/>
      <c r="E50" s="16"/>
      <c r="F50" s="16"/>
      <c r="G50" s="16"/>
    </row>
    <row r="51" spans="1:7" ht="14.1">
      <c r="A51" s="16"/>
      <c r="B51" s="16"/>
      <c r="C51" s="16"/>
      <c r="D51" s="16"/>
      <c r="E51" s="16"/>
      <c r="F51" s="16"/>
      <c r="G51" s="16"/>
    </row>
    <row r="52" spans="1:7" ht="14.1">
      <c r="A52" s="16"/>
      <c r="B52" s="16"/>
      <c r="C52" s="16"/>
      <c r="D52" s="16"/>
      <c r="E52" s="16"/>
      <c r="F52" s="16"/>
      <c r="G52" s="16"/>
    </row>
    <row r="53" spans="1:7" ht="14.1">
      <c r="A53" s="16"/>
      <c r="B53" s="16"/>
      <c r="C53" s="16"/>
      <c r="D53" s="16"/>
      <c r="E53" s="16"/>
      <c r="F53" s="16"/>
      <c r="G53" s="16"/>
    </row>
    <row r="54" spans="1:7" ht="14.1">
      <c r="A54" s="16"/>
      <c r="B54" s="16"/>
      <c r="C54" s="16"/>
      <c r="D54" s="16"/>
      <c r="E54" s="16"/>
      <c r="F54" s="16"/>
      <c r="G54" s="16"/>
    </row>
    <row r="55" spans="1:7" ht="14.1">
      <c r="A55" s="16"/>
      <c r="B55" s="16"/>
      <c r="C55" s="16"/>
      <c r="D55" s="16"/>
      <c r="E55" s="16"/>
      <c r="F55" s="16"/>
      <c r="G55" s="16"/>
    </row>
    <row r="56" spans="1:7" ht="14.1">
      <c r="A56" s="16"/>
      <c r="B56" s="16"/>
      <c r="C56" s="16"/>
      <c r="D56" s="16"/>
      <c r="E56" s="16"/>
      <c r="F56" s="16"/>
      <c r="G56" s="16"/>
    </row>
    <row r="57" spans="1:7" ht="14.1">
      <c r="A57" s="16"/>
      <c r="B57" s="16"/>
      <c r="C57" s="16"/>
      <c r="D57" s="16"/>
      <c r="E57" s="16"/>
      <c r="F57" s="16"/>
      <c r="G57" s="16"/>
    </row>
    <row r="58" spans="1:7" ht="14.1">
      <c r="A58" s="16"/>
      <c r="B58" s="16"/>
      <c r="C58" s="16"/>
      <c r="D58" s="16"/>
      <c r="E58" s="16"/>
      <c r="F58" s="16"/>
      <c r="G58" s="16"/>
    </row>
    <row r="59" spans="1:7" ht="14.1">
      <c r="A59" s="16"/>
      <c r="B59" s="16"/>
      <c r="C59" s="16"/>
      <c r="D59" s="16"/>
      <c r="E59" s="16"/>
      <c r="F59" s="16"/>
      <c r="G59" s="16"/>
    </row>
    <row r="60" spans="1:7" ht="14.1">
      <c r="A60" s="16"/>
      <c r="B60" s="16"/>
      <c r="C60" s="16"/>
      <c r="D60" s="16"/>
      <c r="E60" s="16"/>
      <c r="F60" s="16"/>
      <c r="G60" s="16"/>
    </row>
    <row r="61" spans="1:7" ht="14.1">
      <c r="A61" s="16"/>
      <c r="B61" s="16"/>
      <c r="C61" s="16"/>
      <c r="D61" s="16"/>
      <c r="E61" s="16"/>
      <c r="F61" s="16"/>
      <c r="G61" s="16"/>
    </row>
    <row r="62" spans="1:7" ht="14.1">
      <c r="A62" s="16"/>
      <c r="B62" s="16"/>
      <c r="C62" s="16"/>
      <c r="D62" s="16"/>
      <c r="E62" s="16"/>
      <c r="F62" s="16"/>
      <c r="G62" s="16"/>
    </row>
    <row r="63" spans="1:7" ht="14.1">
      <c r="A63" s="16"/>
      <c r="B63" s="16"/>
      <c r="C63" s="16"/>
      <c r="D63" s="16"/>
      <c r="E63" s="16"/>
      <c r="F63" s="16"/>
      <c r="G63" s="16"/>
    </row>
    <row r="64" spans="1:7" ht="14.1">
      <c r="A64" s="16"/>
      <c r="B64" s="16"/>
      <c r="C64" s="16"/>
      <c r="D64" s="16"/>
      <c r="E64" s="16"/>
      <c r="F64" s="16"/>
      <c r="G64" s="16"/>
    </row>
    <row r="65" spans="1:7" ht="14.1">
      <c r="A65" s="16"/>
      <c r="B65" s="16"/>
      <c r="C65" s="16"/>
      <c r="D65" s="16"/>
      <c r="E65" s="16"/>
      <c r="F65" s="16"/>
      <c r="G65" s="16"/>
    </row>
    <row r="66" spans="1:7" ht="14.1">
      <c r="A66" s="16"/>
      <c r="B66" s="16"/>
      <c r="C66" s="16"/>
      <c r="D66" s="16"/>
      <c r="E66" s="16"/>
      <c r="F66" s="16"/>
      <c r="G66" s="16"/>
    </row>
    <row r="67" spans="1:7" ht="14.1">
      <c r="A67" s="16"/>
      <c r="B67" s="16"/>
      <c r="C67" s="16"/>
      <c r="D67" s="16"/>
      <c r="E67" s="16"/>
      <c r="F67" s="16"/>
      <c r="G67" s="16"/>
    </row>
    <row r="68" spans="1:7" ht="14.1">
      <c r="A68" s="16"/>
      <c r="B68" s="16"/>
      <c r="C68" s="16"/>
      <c r="D68" s="16"/>
      <c r="E68" s="16"/>
      <c r="F68" s="16"/>
      <c r="G68" s="16"/>
    </row>
    <row r="69" spans="1:7" ht="14.1">
      <c r="A69" s="16"/>
      <c r="B69" s="16"/>
      <c r="C69" s="16"/>
      <c r="D69" s="16"/>
      <c r="E69" s="16"/>
      <c r="F69" s="16"/>
      <c r="G69" s="16"/>
    </row>
    <row r="70" spans="1:7" ht="14.1">
      <c r="A70" s="16"/>
      <c r="B70" s="16"/>
      <c r="C70" s="16"/>
      <c r="D70" s="16"/>
      <c r="E70" s="16"/>
      <c r="F70" s="16"/>
      <c r="G70" s="16"/>
    </row>
    <row r="71" spans="1:7" ht="14.1">
      <c r="A71" s="16"/>
      <c r="B71" s="16"/>
      <c r="C71" s="16"/>
      <c r="D71" s="16"/>
      <c r="E71" s="16"/>
      <c r="F71" s="16"/>
      <c r="G71" s="16"/>
    </row>
    <row r="72" spans="1:7" ht="14.1">
      <c r="A72" s="16"/>
      <c r="B72" s="16"/>
      <c r="C72" s="16"/>
      <c r="D72" s="16"/>
      <c r="E72" s="16"/>
      <c r="F72" s="16"/>
      <c r="G72" s="16"/>
    </row>
    <row r="73" spans="1:7" ht="14.1">
      <c r="A73" s="16"/>
      <c r="B73" s="16"/>
      <c r="C73" s="16"/>
      <c r="D73" s="16"/>
      <c r="E73" s="16"/>
      <c r="F73" s="16"/>
      <c r="G73" s="16"/>
    </row>
  </sheetData>
  <mergeCells count="5">
    <mergeCell ref="A12:G13"/>
    <mergeCell ref="A45:G45"/>
    <mergeCell ref="A47:G47"/>
    <mergeCell ref="A17:B17"/>
    <mergeCell ref="A40:G4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Lynn Salvati</DisplayName>
        <AccountId>4772</AccountId>
        <AccountType/>
      </UserInfo>
      <UserInfo>
        <DisplayName>WTD Job Order Contracting Owners</DisplayName>
        <AccountId>3134</AccountId>
        <AccountType/>
      </UserInfo>
      <UserInfo>
        <DisplayName>Kwon, Phillip</DisplayName>
        <AccountId>8694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/>
</file>

<file path=customXml/itemProps2.xml><?xml version="1.0" encoding="utf-8"?>
<ds:datastoreItem xmlns:ds="http://schemas.openxmlformats.org/officeDocument/2006/customXml" ds:itemID="{E6846251-2C3E-490C-BCE7-2B58DC18BBCA}"/>
</file>

<file path=customXml/itemProps3.xml><?xml version="1.0" encoding="utf-8"?>
<ds:datastoreItem xmlns:ds="http://schemas.openxmlformats.org/officeDocument/2006/customXml" ds:itemID="{F8E4AC6A-984D-4ABB-8F87-95C5AAA95C0A}"/>
</file>

<file path=customXml/itemProps4.xml><?xml version="1.0" encoding="utf-8"?>
<ds:datastoreItem xmlns:ds="http://schemas.openxmlformats.org/officeDocument/2006/customXml" ds:itemID="{4790883E-5D25-453B-A922-CB8A93DE7F69}"/>
</file>

<file path=customXml/itemProps5.xml><?xml version="1.0" encoding="utf-8"?>
<ds:datastoreItem xmlns:ds="http://schemas.openxmlformats.org/officeDocument/2006/customXml" ds:itemID="{E8E8BF5B-AAA1-4DA2-9FF4-05254FCA4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Davert, Elena</cp:lastModifiedBy>
  <dcterms:created xsi:type="dcterms:W3CDTF">1999-06-02T23:29:55Z</dcterms:created>
  <dcterms:modified xsi:type="dcterms:W3CDTF">2024-05-13T19:07:28Z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