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iscal note" sheetId="1" r:id="rId1"/>
  </sheets>
  <definedNames>
    <definedName name="_xlnm.Print_Area" localSheetId="0">'fiscal note'!$A$1:$H$40</definedName>
  </definedNames>
  <calcPr fullCalcOnLoad="1"/>
</workbook>
</file>

<file path=xl/sharedStrings.xml><?xml version="1.0" encoding="utf-8"?>
<sst xmlns="http://schemas.openxmlformats.org/spreadsheetml/2006/main" count="63" uniqueCount="39">
  <si>
    <t>FISCAL NOTE</t>
  </si>
  <si>
    <t>Ordinance/Motion No.   2011</t>
  </si>
  <si>
    <t>Affected Agency and/or Agencies:   Transit</t>
  </si>
  <si>
    <t>Note Prepared By:  Libby Krochalis, Transit</t>
  </si>
  <si>
    <t xml:space="preserve">  Impact of the above legislation on the fiscal affairs of King County is estimated to be:</t>
  </si>
  <si>
    <t>Revenue to:</t>
  </si>
  <si>
    <t>Fund/Agency</t>
  </si>
  <si>
    <t xml:space="preserve">Revenue </t>
  </si>
  <si>
    <t>Expenditures from:</t>
  </si>
  <si>
    <t>Department</t>
  </si>
  <si>
    <t>TOTAL</t>
  </si>
  <si>
    <t>Expenditures by Categories</t>
  </si>
  <si>
    <t>Transit staff</t>
  </si>
  <si>
    <t>Bus Procurement</t>
  </si>
  <si>
    <t>Charging Stations</t>
  </si>
  <si>
    <t>Contingency</t>
  </si>
  <si>
    <t>A00212</t>
  </si>
  <si>
    <t>40-FT. TROLLEY BUSES</t>
  </si>
  <si>
    <t>A00592</t>
  </si>
  <si>
    <t>BUS RAPID TRANSIT CORRIDOR INITIATIVE</t>
  </si>
  <si>
    <t>A00597</t>
  </si>
  <si>
    <t>RAPID RIDE PASSENGER FACILITIES</t>
  </si>
  <si>
    <t>A00630</t>
  </si>
  <si>
    <t>Battery Dominant Bus</t>
  </si>
  <si>
    <t xml:space="preserve">Project </t>
  </si>
  <si>
    <t>Project Name</t>
  </si>
  <si>
    <t>Tesia Forbes</t>
  </si>
  <si>
    <t>Revenue and Expense show annual appropriation changes. The net increase is for the Battery Dominant Bus, which is funded by an FTA grant.</t>
  </si>
  <si>
    <t>The grant match is moving from A00212 to A00630.  There is a net zero change and a slight shifting in the timing of expense between two</t>
  </si>
  <si>
    <t>RapidRide projects, A00592 and A00597. Expenditures by Categories show the net increase in expense for the Battery Dominant Bus.</t>
  </si>
  <si>
    <t>Consultants/Contracts</t>
  </si>
  <si>
    <t>Auditors Office</t>
  </si>
  <si>
    <t>Assumptions:</t>
  </si>
  <si>
    <t>Note Reviewed By:   Sid Bender</t>
  </si>
  <si>
    <t>364CPO</t>
  </si>
  <si>
    <t>3641/Transit</t>
  </si>
  <si>
    <t xml:space="preserve">Capital Project Oversight </t>
  </si>
  <si>
    <t>Title:- New grant project for Battery Dominant Bus and net zero change in RapidRide Program</t>
  </si>
  <si>
    <t>1st Omnibus Supplemental Ordinance 2011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</si>
</sst>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&quot;$&quot;#,##0.000_);[Red]\(&quot;$&quot;#,##0.000\)"/>
    <numFmt numFmtId="174" formatCode="&quot;$&quot;#,##0.0000_);[Red]\(&quot;$&quot;#,##0.0000\)"/>
    <numFmt numFmtId="175" formatCode="&quot;$&quot;#,##0.0_);[Red]\(&quot;$&quot;#,##0.0\)"/>
    <numFmt numFmtId="176" formatCode="_(* #,##0.000_);_(* \(#,##0.000\);_(* &quot;-&quot;??_);_(@_)"/>
    <numFmt numFmtId="177" formatCode="0.0000"/>
    <numFmt numFmtId="178" formatCode="0.000"/>
    <numFmt numFmtId="179" formatCode="&quot;$&quot;#,##0"/>
    <numFmt numFmtId="180" formatCode="[$-409]dddd\,\ mmmm\ dd\,\ yyyy"/>
    <numFmt numFmtId="181" formatCode="_(* #,##0.0_);_(* \(#,##0.0\);_(* &quot;-&quot;?_);_(@_)"/>
    <numFmt numFmtId="182" formatCode="[$-409]h:mm:ss\ AM/PM"/>
    <numFmt numFmtId="183" formatCode="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Univers"/>
      <family val="2"/>
    </font>
    <font>
      <sz val="10"/>
      <color indexed="8"/>
      <name val="Arial"/>
      <family val="2"/>
    </font>
    <font>
      <i/>
      <u val="single"/>
      <sz val="10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41" fontId="7" fillId="0" borderId="0" xfId="0" applyNumberFormat="1" applyFont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0" xfId="0" applyNumberFormat="1" applyFont="1" applyBorder="1" applyAlignment="1">
      <alignment horizontal="right"/>
    </xf>
    <xf numFmtId="41" fontId="7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8" fontId="0" fillId="0" borderId="11" xfId="0" applyNumberFormat="1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Continuous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41" fontId="7" fillId="0" borderId="11" xfId="0" applyNumberFormat="1" applyFont="1" applyBorder="1" applyAlignment="1">
      <alignment/>
    </xf>
    <xf numFmtId="38" fontId="0" fillId="0" borderId="0" xfId="0" applyNumberFormat="1" applyFont="1" applyFill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37" fontId="1" fillId="0" borderId="28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167" fontId="0" fillId="0" borderId="11" xfId="42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3" fontId="1" fillId="0" borderId="0" xfId="0" applyNumberFormat="1" applyFont="1" applyAlignment="1">
      <alignment/>
    </xf>
    <xf numFmtId="167" fontId="1" fillId="0" borderId="28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selection activeCell="A22" sqref="A22:A25"/>
    </sheetView>
  </sheetViews>
  <sheetFormatPr defaultColWidth="9.140625" defaultRowHeight="12.75"/>
  <cols>
    <col min="1" max="1" width="18.28125" style="8" customWidth="1"/>
    <col min="2" max="2" width="12.28125" style="8" customWidth="1"/>
    <col min="3" max="3" width="23.7109375" style="8" customWidth="1"/>
    <col min="4" max="4" width="9.851562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6.140625" style="8" customWidth="1"/>
    <col min="9" max="9" width="5.28125" style="8" customWidth="1"/>
    <col min="10" max="12" width="9.140625" style="8" customWidth="1"/>
    <col min="13" max="13" width="39.8515625" style="8" bestFit="1" customWidth="1"/>
    <col min="14" max="15" width="10.8515625" style="8" bestFit="1" customWidth="1"/>
    <col min="16" max="16384" width="9.140625" style="8" customWidth="1"/>
  </cols>
  <sheetData>
    <row r="1" spans="1:9" ht="12.75">
      <c r="A1" s="7"/>
      <c r="B1" s="7"/>
      <c r="C1" s="7"/>
      <c r="D1" s="12" t="s">
        <v>0</v>
      </c>
      <c r="E1" s="13"/>
      <c r="F1" s="7"/>
      <c r="G1" s="7"/>
      <c r="H1" s="7"/>
      <c r="I1" s="7"/>
    </row>
    <row r="2" spans="1:9" ht="13.5" thickBot="1">
      <c r="A2" s="14"/>
      <c r="B2" s="13"/>
      <c r="C2" s="13"/>
      <c r="D2" s="13"/>
      <c r="E2" s="13"/>
      <c r="F2" s="13"/>
      <c r="G2" s="15"/>
      <c r="H2" s="15">
        <v>40612</v>
      </c>
      <c r="I2" s="13"/>
    </row>
    <row r="3" spans="1:9" ht="18" customHeight="1" thickTop="1">
      <c r="A3" s="16" t="s">
        <v>1</v>
      </c>
      <c r="B3" s="17" t="s">
        <v>38</v>
      </c>
      <c r="C3" s="18"/>
      <c r="D3" s="18"/>
      <c r="E3" s="18"/>
      <c r="F3" s="18"/>
      <c r="G3" s="18"/>
      <c r="H3" s="19"/>
      <c r="I3" s="13"/>
    </row>
    <row r="4" spans="1:9" ht="18" customHeight="1">
      <c r="A4" s="20" t="s">
        <v>37</v>
      </c>
      <c r="B4" s="21"/>
      <c r="C4" s="22"/>
      <c r="D4" s="22"/>
      <c r="E4" s="22"/>
      <c r="F4" s="22"/>
      <c r="G4" s="22"/>
      <c r="H4" s="23"/>
      <c r="I4" s="13"/>
    </row>
    <row r="5" spans="1:8" ht="18" customHeight="1">
      <c r="A5" s="24" t="s">
        <v>2</v>
      </c>
      <c r="B5" s="25"/>
      <c r="C5" s="25"/>
      <c r="D5" s="25"/>
      <c r="E5" s="25"/>
      <c r="F5" s="25"/>
      <c r="G5" s="25"/>
      <c r="H5" s="26"/>
    </row>
    <row r="6" spans="1:8" ht="18" customHeight="1">
      <c r="A6" s="24" t="s">
        <v>3</v>
      </c>
      <c r="B6" s="25" t="s">
        <v>26</v>
      </c>
      <c r="C6" s="25"/>
      <c r="D6" s="25"/>
      <c r="E6" s="25"/>
      <c r="F6" s="25"/>
      <c r="G6" s="25"/>
      <c r="H6" s="26"/>
    </row>
    <row r="7" spans="1:8" ht="18" customHeight="1" thickBot="1">
      <c r="A7" s="27" t="s">
        <v>33</v>
      </c>
      <c r="B7" s="28"/>
      <c r="C7" s="28"/>
      <c r="D7" s="28"/>
      <c r="E7" s="28"/>
      <c r="F7" s="28"/>
      <c r="G7" s="28"/>
      <c r="H7" s="29"/>
    </row>
    <row r="8" spans="4:8" ht="18" customHeight="1" thickTop="1">
      <c r="D8" s="25"/>
      <c r="E8" s="25"/>
      <c r="F8" s="25"/>
      <c r="G8" s="25"/>
      <c r="H8" s="25"/>
    </row>
    <row r="9" ht="18" customHeight="1">
      <c r="A9" s="25" t="s">
        <v>4</v>
      </c>
    </row>
    <row r="10" spans="1:2" ht="18" customHeight="1" thickBot="1">
      <c r="A10" s="30" t="s">
        <v>5</v>
      </c>
      <c r="B10" s="25"/>
    </row>
    <row r="11" spans="1:8" ht="18" customHeight="1">
      <c r="A11" s="57" t="s">
        <v>6</v>
      </c>
      <c r="B11" s="58" t="s">
        <v>24</v>
      </c>
      <c r="C11" s="33" t="s">
        <v>25</v>
      </c>
      <c r="D11" s="33" t="s">
        <v>7</v>
      </c>
      <c r="E11" s="33">
        <v>2011</v>
      </c>
      <c r="F11" s="33">
        <v>2012</v>
      </c>
      <c r="G11" s="33">
        <v>2013</v>
      </c>
      <c r="H11" s="35">
        <v>2014</v>
      </c>
    </row>
    <row r="12" spans="1:8" ht="18" customHeight="1">
      <c r="A12" s="59" t="s">
        <v>35</v>
      </c>
      <c r="B12" s="3" t="s">
        <v>34</v>
      </c>
      <c r="C12" s="53" t="s">
        <v>36</v>
      </c>
      <c r="D12" s="10"/>
      <c r="E12" s="11">
        <v>-38573</v>
      </c>
      <c r="F12" s="63"/>
      <c r="G12" s="11"/>
      <c r="H12" s="9"/>
    </row>
    <row r="13" spans="1:8" ht="18" customHeight="1">
      <c r="A13" s="59" t="s">
        <v>35</v>
      </c>
      <c r="B13" s="3" t="s">
        <v>16</v>
      </c>
      <c r="C13" s="53" t="s">
        <v>17</v>
      </c>
      <c r="D13" s="10"/>
      <c r="E13" s="6">
        <v>-529100</v>
      </c>
      <c r="F13" s="45"/>
      <c r="G13" s="45"/>
      <c r="H13" s="9"/>
    </row>
    <row r="14" spans="1:8" ht="25.5">
      <c r="A14" s="59" t="s">
        <v>35</v>
      </c>
      <c r="B14" s="3" t="s">
        <v>18</v>
      </c>
      <c r="C14" s="53" t="s">
        <v>19</v>
      </c>
      <c r="D14" s="10"/>
      <c r="E14" s="6">
        <v>-1300000</v>
      </c>
      <c r="F14" s="6">
        <v>-3000000</v>
      </c>
      <c r="G14" s="45"/>
      <c r="H14" s="36"/>
    </row>
    <row r="15" spans="1:8" ht="25.5">
      <c r="A15" s="59" t="s">
        <v>35</v>
      </c>
      <c r="B15" s="3" t="s">
        <v>20</v>
      </c>
      <c r="C15" s="53" t="s">
        <v>21</v>
      </c>
      <c r="D15" s="10"/>
      <c r="E15" s="6">
        <v>4300000</v>
      </c>
      <c r="F15" s="6">
        <v>305866</v>
      </c>
      <c r="G15" s="6">
        <v>-305866</v>
      </c>
      <c r="H15" s="36"/>
    </row>
    <row r="16" spans="1:8" ht="18" customHeight="1">
      <c r="A16" s="59" t="s">
        <v>35</v>
      </c>
      <c r="B16" s="3" t="s">
        <v>22</v>
      </c>
      <c r="C16" s="53" t="s">
        <v>23</v>
      </c>
      <c r="D16" s="44"/>
      <c r="E16" s="6">
        <v>5291000</v>
      </c>
      <c r="F16" s="45"/>
      <c r="G16" s="45"/>
      <c r="H16" s="60"/>
    </row>
    <row r="17" spans="1:8" ht="18" customHeight="1" thickBot="1">
      <c r="A17" s="61"/>
      <c r="B17" s="39" t="s">
        <v>10</v>
      </c>
      <c r="C17" s="54"/>
      <c r="D17" s="39"/>
      <c r="E17" s="40">
        <f>SUM(E12:E16)</f>
        <v>7723327</v>
      </c>
      <c r="F17" s="64">
        <f>SUM(F12:F16)</f>
        <v>-2694134</v>
      </c>
      <c r="G17" s="64">
        <f>SUM(G12:G16)</f>
        <v>-305866</v>
      </c>
      <c r="H17" s="62"/>
    </row>
    <row r="18" spans="1:8" ht="18" customHeight="1">
      <c r="A18" s="25"/>
      <c r="B18" s="25"/>
      <c r="C18" s="55"/>
      <c r="D18" s="25"/>
      <c r="E18" s="56"/>
      <c r="F18" s="56"/>
      <c r="G18" s="56"/>
      <c r="H18" s="42"/>
    </row>
    <row r="19" spans="1:3" ht="18" customHeight="1" thickBot="1">
      <c r="A19" s="43" t="s">
        <v>8</v>
      </c>
      <c r="B19" s="25"/>
      <c r="C19" s="25"/>
    </row>
    <row r="20" spans="1:8" ht="18" customHeight="1">
      <c r="A20" s="31" t="s">
        <v>6</v>
      </c>
      <c r="B20" s="32" t="s">
        <v>24</v>
      </c>
      <c r="C20" s="52" t="s">
        <v>25</v>
      </c>
      <c r="D20" s="33" t="s">
        <v>9</v>
      </c>
      <c r="E20" s="33">
        <v>2011</v>
      </c>
      <c r="F20" s="33">
        <v>2012</v>
      </c>
      <c r="G20" s="34">
        <v>2013</v>
      </c>
      <c r="H20" s="35">
        <v>2014</v>
      </c>
    </row>
    <row r="21" spans="1:8" ht="18" customHeight="1">
      <c r="A21" s="44" t="s">
        <v>35</v>
      </c>
      <c r="B21" s="3" t="s">
        <v>34</v>
      </c>
      <c r="C21" s="53" t="s">
        <v>36</v>
      </c>
      <c r="D21" s="10"/>
      <c r="E21" s="11">
        <v>-38573</v>
      </c>
      <c r="F21" s="11"/>
      <c r="G21" s="11"/>
      <c r="H21" s="9"/>
    </row>
    <row r="22" spans="1:8" ht="12.75">
      <c r="A22" s="59" t="s">
        <v>35</v>
      </c>
      <c r="B22" s="3" t="s">
        <v>16</v>
      </c>
      <c r="C22" s="53" t="s">
        <v>17</v>
      </c>
      <c r="D22" s="10"/>
      <c r="E22" s="6">
        <v>-529100</v>
      </c>
      <c r="F22" s="45"/>
      <c r="G22" s="45"/>
      <c r="H22" s="9"/>
    </row>
    <row r="23" spans="1:8" ht="25.5">
      <c r="A23" s="59" t="s">
        <v>35</v>
      </c>
      <c r="B23" s="3" t="s">
        <v>18</v>
      </c>
      <c r="C23" s="53" t="s">
        <v>19</v>
      </c>
      <c r="D23" s="10"/>
      <c r="E23" s="6">
        <v>-1300000</v>
      </c>
      <c r="F23" s="6">
        <v>-3000000</v>
      </c>
      <c r="G23" s="45"/>
      <c r="H23" s="9"/>
    </row>
    <row r="24" spans="1:16" ht="25.5">
      <c r="A24" s="59" t="s">
        <v>35</v>
      </c>
      <c r="B24" s="3" t="s">
        <v>20</v>
      </c>
      <c r="C24" s="53" t="s">
        <v>21</v>
      </c>
      <c r="D24" s="10"/>
      <c r="E24" s="6">
        <v>4300000</v>
      </c>
      <c r="F24" s="6">
        <v>305866</v>
      </c>
      <c r="G24" s="6">
        <v>-305866</v>
      </c>
      <c r="H24" s="36"/>
      <c r="L24" s="1"/>
      <c r="M24" s="4"/>
      <c r="N24" s="46"/>
      <c r="O24" s="46"/>
      <c r="P24" s="46"/>
    </row>
    <row r="25" spans="1:16" ht="18" customHeight="1">
      <c r="A25" s="59" t="s">
        <v>35</v>
      </c>
      <c r="B25" s="3" t="s">
        <v>22</v>
      </c>
      <c r="C25" s="53" t="s">
        <v>23</v>
      </c>
      <c r="D25" s="44"/>
      <c r="E25" s="6">
        <v>5291000</v>
      </c>
      <c r="F25" s="45"/>
      <c r="G25" s="45"/>
      <c r="H25" s="36"/>
      <c r="L25" s="1"/>
      <c r="M25" s="4"/>
      <c r="N25" s="5"/>
      <c r="O25" s="47"/>
      <c r="P25" s="48"/>
    </row>
    <row r="26" spans="1:16" ht="18" customHeight="1" thickBot="1">
      <c r="A26" s="37"/>
      <c r="B26" s="38" t="s">
        <v>10</v>
      </c>
      <c r="C26" s="54"/>
      <c r="D26" s="39"/>
      <c r="E26" s="40">
        <f>SUM(E21:E25)</f>
        <v>7723327</v>
      </c>
      <c r="F26" s="64">
        <f>SUM(F21:F25)</f>
        <v>-2694134</v>
      </c>
      <c r="G26" s="64">
        <f>SUM(G21:G25)</f>
        <v>-305866</v>
      </c>
      <c r="H26" s="40">
        <f>SUM(H24:H25)</f>
        <v>0</v>
      </c>
      <c r="I26" s="49"/>
      <c r="L26" s="1"/>
      <c r="M26" s="4"/>
      <c r="N26" s="5"/>
      <c r="O26" s="5"/>
      <c r="P26" s="48"/>
    </row>
    <row r="27" spans="5:16" ht="18" customHeight="1">
      <c r="E27" s="42"/>
      <c r="F27" s="42"/>
      <c r="G27" s="42"/>
      <c r="H27" s="42"/>
      <c r="L27" s="1"/>
      <c r="M27" s="4"/>
      <c r="N27" s="5"/>
      <c r="O27" s="5"/>
      <c r="P27" s="2"/>
    </row>
    <row r="28" spans="1:16" ht="18" customHeight="1" thickBot="1">
      <c r="A28" s="43" t="s">
        <v>11</v>
      </c>
      <c r="B28" s="25"/>
      <c r="C28" s="25"/>
      <c r="D28" s="25"/>
      <c r="L28" s="50"/>
      <c r="M28" s="4"/>
      <c r="N28" s="5"/>
      <c r="O28" s="47"/>
      <c r="P28" s="48"/>
    </row>
    <row r="29" spans="1:15" ht="18" customHeight="1">
      <c r="A29" s="57"/>
      <c r="B29" s="58"/>
      <c r="C29" s="33"/>
      <c r="D29" s="33"/>
      <c r="E29" s="33">
        <v>2011</v>
      </c>
      <c r="F29" s="33">
        <v>2012</v>
      </c>
      <c r="G29" s="33">
        <v>2013</v>
      </c>
      <c r="H29" s="35">
        <v>2014</v>
      </c>
      <c r="I29" s="25"/>
      <c r="M29" s="25"/>
      <c r="N29" s="25"/>
      <c r="O29" s="25"/>
    </row>
    <row r="30" spans="1:15" ht="18" customHeight="1">
      <c r="A30" s="68" t="s">
        <v>12</v>
      </c>
      <c r="B30" s="3"/>
      <c r="C30" s="3"/>
      <c r="D30" s="3"/>
      <c r="E30" s="67">
        <v>279000</v>
      </c>
      <c r="F30" s="67"/>
      <c r="G30" s="67"/>
      <c r="H30" s="36"/>
      <c r="I30" s="51"/>
      <c r="J30" s="65"/>
      <c r="M30" s="25"/>
      <c r="N30" s="25"/>
      <c r="O30" s="25"/>
    </row>
    <row r="31" spans="1:15" ht="18" customHeight="1">
      <c r="A31" s="68" t="s">
        <v>13</v>
      </c>
      <c r="B31" s="3"/>
      <c r="C31" s="3"/>
      <c r="D31" s="3"/>
      <c r="E31" s="67">
        <v>2430000</v>
      </c>
      <c r="F31" s="67"/>
      <c r="G31" s="67"/>
      <c r="H31" s="36"/>
      <c r="I31" s="51"/>
      <c r="J31" s="65"/>
      <c r="M31" s="25"/>
      <c r="N31" s="25"/>
      <c r="O31" s="25"/>
    </row>
    <row r="32" spans="1:15" ht="18" customHeight="1">
      <c r="A32" s="68" t="s">
        <v>14</v>
      </c>
      <c r="B32" s="3"/>
      <c r="C32" s="3"/>
      <c r="D32" s="3"/>
      <c r="E32" s="67">
        <v>1620000</v>
      </c>
      <c r="F32" s="67"/>
      <c r="G32" s="67"/>
      <c r="H32" s="36"/>
      <c r="J32" s="65"/>
      <c r="M32" s="25"/>
      <c r="N32" s="25"/>
      <c r="O32" s="25"/>
    </row>
    <row r="33" spans="1:10" ht="18" customHeight="1">
      <c r="A33" s="68" t="s">
        <v>15</v>
      </c>
      <c r="B33" s="3"/>
      <c r="C33" s="3"/>
      <c r="D33" s="3"/>
      <c r="E33" s="67">
        <v>432900</v>
      </c>
      <c r="F33" s="67"/>
      <c r="G33" s="67"/>
      <c r="H33" s="36"/>
      <c r="J33" s="65"/>
    </row>
    <row r="34" spans="1:10" ht="18" customHeight="1">
      <c r="A34" s="68" t="s">
        <v>30</v>
      </c>
      <c r="B34" s="3"/>
      <c r="C34" s="3"/>
      <c r="D34" s="3"/>
      <c r="E34" s="67">
        <v>3000000</v>
      </c>
      <c r="F34" s="67">
        <v>-2694134</v>
      </c>
      <c r="G34" s="67">
        <v>-305866</v>
      </c>
      <c r="H34" s="60"/>
      <c r="I34" s="42"/>
      <c r="J34" s="65"/>
    </row>
    <row r="35" spans="1:10" ht="18" customHeight="1">
      <c r="A35" s="68" t="s">
        <v>31</v>
      </c>
      <c r="B35" s="3"/>
      <c r="C35" s="3"/>
      <c r="D35" s="3"/>
      <c r="E35" s="67">
        <v>-38573</v>
      </c>
      <c r="F35" s="67"/>
      <c r="G35" s="67"/>
      <c r="H35" s="60"/>
      <c r="I35" s="42"/>
      <c r="J35" s="65"/>
    </row>
    <row r="36" spans="1:9" s="30" customFormat="1" ht="18" customHeight="1" thickBot="1">
      <c r="A36" s="69" t="s">
        <v>10</v>
      </c>
      <c r="B36" s="70"/>
      <c r="C36" s="70"/>
      <c r="D36" s="70"/>
      <c r="E36" s="72">
        <f>SUM(E30:E35)</f>
        <v>7723327</v>
      </c>
      <c r="F36" s="72">
        <v>-2694134</v>
      </c>
      <c r="G36" s="72">
        <v>-305866</v>
      </c>
      <c r="H36" s="41"/>
      <c r="I36" s="71"/>
    </row>
    <row r="37" ht="12.75">
      <c r="A37" s="8" t="s">
        <v>32</v>
      </c>
    </row>
    <row r="38" ht="12.75">
      <c r="A38" s="8" t="s">
        <v>27</v>
      </c>
    </row>
    <row r="39" ht="12.75">
      <c r="A39" s="8" t="s">
        <v>28</v>
      </c>
    </row>
    <row r="40" ht="12.75">
      <c r="A40" s="8" t="s">
        <v>29</v>
      </c>
    </row>
    <row r="44" spans="1:7" ht="12.75">
      <c r="A44" s="25"/>
      <c r="B44" s="25"/>
      <c r="C44" s="25"/>
      <c r="D44" s="25"/>
      <c r="E44" s="25"/>
      <c r="F44" s="25"/>
      <c r="G44" s="25"/>
    </row>
    <row r="45" spans="1:7" ht="12.75">
      <c r="A45" s="4"/>
      <c r="B45" s="25"/>
      <c r="C45" s="51"/>
      <c r="D45" s="25"/>
      <c r="E45" s="51"/>
      <c r="F45" s="25"/>
      <c r="G45" s="25"/>
    </row>
    <row r="46" spans="1:7" ht="12.75">
      <c r="A46" s="4"/>
      <c r="B46" s="25"/>
      <c r="C46" s="25"/>
      <c r="D46" s="25"/>
      <c r="E46" s="51"/>
      <c r="F46" s="25"/>
      <c r="G46" s="25"/>
    </row>
    <row r="47" spans="1:7" ht="12.75">
      <c r="A47" s="4"/>
      <c r="B47" s="25"/>
      <c r="C47" s="25"/>
      <c r="D47" s="25"/>
      <c r="E47" s="51"/>
      <c r="F47" s="25"/>
      <c r="G47" s="25"/>
    </row>
    <row r="48" spans="1:7" ht="12.75">
      <c r="A48" s="4"/>
      <c r="B48" s="25"/>
      <c r="C48" s="25"/>
      <c r="D48" s="25"/>
      <c r="E48" s="51"/>
      <c r="F48" s="25"/>
      <c r="G48" s="25"/>
    </row>
    <row r="49" spans="1:7" ht="12.75">
      <c r="A49" s="4"/>
      <c r="B49" s="25"/>
      <c r="C49" s="25"/>
      <c r="D49" s="25"/>
      <c r="E49" s="66"/>
      <c r="F49" s="66"/>
      <c r="G49" s="66"/>
    </row>
    <row r="50" spans="1:7" ht="12.75">
      <c r="A50" s="4"/>
      <c r="B50" s="25"/>
      <c r="C50" s="25"/>
      <c r="D50" s="25"/>
      <c r="E50" s="66"/>
      <c r="F50" s="66"/>
      <c r="G50" s="66"/>
    </row>
    <row r="51" spans="1:7" ht="12.75">
      <c r="A51" s="4"/>
      <c r="B51" s="25"/>
      <c r="C51" s="25"/>
      <c r="D51" s="25"/>
      <c r="E51" s="51"/>
      <c r="F51" s="66"/>
      <c r="G51" s="66"/>
    </row>
    <row r="52" spans="1:7" ht="12.75">
      <c r="A52" s="25"/>
      <c r="B52" s="25"/>
      <c r="C52" s="25"/>
      <c r="D52" s="25"/>
      <c r="E52" s="25"/>
      <c r="F52" s="25"/>
      <c r="G52" s="25"/>
    </row>
    <row r="53" spans="1:7" ht="12.75">
      <c r="A53" s="25"/>
      <c r="B53" s="25"/>
      <c r="C53" s="25"/>
      <c r="D53" s="25"/>
      <c r="E53" s="25"/>
      <c r="F53" s="25"/>
      <c r="G53" s="25"/>
    </row>
  </sheetData>
  <sheetProtection/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Header>&amp;C&amp;A</oddHeader>
    <oddFooter>&amp;CPage &amp;P</oddFooter>
  </headerFooter>
  <ignoredErrors>
    <ignoredError sqref="E26:G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krochal</dc:creator>
  <cp:keywords/>
  <dc:description/>
  <cp:lastModifiedBy>Pedroz, Melani</cp:lastModifiedBy>
  <cp:lastPrinted>2011-03-15T19:49:43Z</cp:lastPrinted>
  <dcterms:created xsi:type="dcterms:W3CDTF">2011-02-02T17:46:49Z</dcterms:created>
  <dcterms:modified xsi:type="dcterms:W3CDTF">2011-03-22T17:06:46Z</dcterms:modified>
  <cp:category/>
  <cp:version/>
  <cp:contentType/>
  <cp:contentStatus/>
</cp:coreProperties>
</file>