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<sst xmlns="http://schemas.openxmlformats.org/spreadsheetml/2006/main" count="22" uniqueCount="22">
  <si>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Agency</t>
  </si>
  <si>
    <t>Current FTE's</t>
  </si>
  <si>
    <t>Current RSF</t>
  </si>
  <si>
    <t>Projected FTE's</t>
  </si>
  <si>
    <t>NCOB RSF</t>
  </si>
  <si>
    <t>DES Finance</t>
  </si>
  <si>
    <t>DCHS</t>
  </si>
  <si>
    <t>DPH</t>
  </si>
  <si>
    <t>DES/ITS</t>
  </si>
  <si>
    <t>Executive</t>
  </si>
  <si>
    <t>DES Admin</t>
  </si>
  <si>
    <t>Health Dept/Boren</t>
  </si>
  <si>
    <t>DCHS Pub Defense</t>
  </si>
  <si>
    <t>DES Print Shop/Surplus Property</t>
  </si>
  <si>
    <t>Subtotal</t>
  </si>
  <si>
    <t>Misc Support Space/Other</t>
  </si>
  <si>
    <t>Total</t>
  </si>
  <si>
    <t>Notes:</t>
  </si>
  <si>
    <t>FTE growth projections based on adopted 2003 Space Plan forecasts as adjusted for anticipated annexations. Final space and FTE refinements will be made in future phases.</t>
  </si>
  <si>
    <t>Building sized to accommodate agency staff growth of approximately 1.67% per year over the next 10 years.</t>
  </si>
  <si>
    <t>CX RSF</t>
  </si>
  <si>
    <t>Non-CX RSF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</si>
</sst>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/>
    </xf>
    <xf numFmtId="10" fontId="1" fillId="0" borderId="0" xfId="19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8.7109375" style="0" customWidth="1"/>
    <col min="2" max="2" width="10.421875" style="0" customWidth="1"/>
    <col min="3" max="3" width="11.00390625" style="6" bestFit="1" customWidth="1"/>
    <col min="4" max="4" width="11.140625" style="0" customWidth="1"/>
    <col min="5" max="5" width="10.57421875" style="6" bestFit="1" customWidth="1"/>
    <col min="6" max="6" width="11.57421875" style="6" customWidth="1"/>
    <col min="7" max="7" width="11.421875" style="6" customWidth="1"/>
  </cols>
  <sheetData>
    <row r="3" spans="1:7" ht="25.5">
      <c r="A3" s="1" t="s">
        <v>0</v>
      </c>
      <c r="B3" s="2" t="s">
        <v>1</v>
      </c>
      <c r="C3" s="5" t="s">
        <v>2</v>
      </c>
      <c r="D3" s="2" t="s">
        <v>3</v>
      </c>
      <c r="E3" s="5" t="s">
        <v>4</v>
      </c>
      <c r="F3" s="5" t="s">
        <v>20</v>
      </c>
      <c r="G3" s="5" t="s">
        <v>21</v>
      </c>
    </row>
    <row r="4" spans="1:7" ht="12.75">
      <c r="A4" t="s">
        <v>5</v>
      </c>
      <c r="B4">
        <v>207</v>
      </c>
      <c r="C4" s="6">
        <v>60868</v>
      </c>
      <c r="D4">
        <v>205</v>
      </c>
      <c r="E4" s="6">
        <v>41000</v>
      </c>
      <c r="F4" s="6">
        <f>1849+1142+3338+2755</f>
        <v>9084</v>
      </c>
      <c r="G4" s="6">
        <v>31916</v>
      </c>
    </row>
    <row r="5" spans="1:7" ht="12.75">
      <c r="A5" t="s">
        <v>6</v>
      </c>
      <c r="B5">
        <v>183</v>
      </c>
      <c r="C5" s="6">
        <v>45446</v>
      </c>
      <c r="D5">
        <v>229</v>
      </c>
      <c r="E5" s="6">
        <v>40648</v>
      </c>
      <c r="G5" s="6">
        <v>40648</v>
      </c>
    </row>
    <row r="6" spans="1:7" ht="12.75">
      <c r="A6" t="s">
        <v>7</v>
      </c>
      <c r="B6">
        <v>349</v>
      </c>
      <c r="C6" s="6">
        <v>79807</v>
      </c>
      <c r="D6">
        <v>452</v>
      </c>
      <c r="E6" s="6">
        <v>87010</v>
      </c>
      <c r="G6" s="6">
        <v>87010</v>
      </c>
    </row>
    <row r="7" spans="1:7" ht="12.75">
      <c r="A7" t="s">
        <v>8</v>
      </c>
      <c r="B7">
        <v>156</v>
      </c>
      <c r="C7" s="6">
        <v>46936</v>
      </c>
      <c r="D7">
        <v>171</v>
      </c>
      <c r="E7" s="6">
        <v>33345</v>
      </c>
      <c r="G7" s="6">
        <v>33345</v>
      </c>
    </row>
    <row r="8" spans="1:6" ht="12.75">
      <c r="A8" t="s">
        <v>9</v>
      </c>
      <c r="B8">
        <v>20</v>
      </c>
      <c r="C8" s="6">
        <v>4000</v>
      </c>
      <c r="D8">
        <v>21</v>
      </c>
      <c r="E8" s="6">
        <v>4200</v>
      </c>
      <c r="F8" s="6">
        <v>4200</v>
      </c>
    </row>
    <row r="9" spans="1:7" ht="12.75">
      <c r="A9" t="s">
        <v>10</v>
      </c>
      <c r="B9">
        <v>5</v>
      </c>
      <c r="C9" s="6">
        <v>1497</v>
      </c>
      <c r="D9">
        <v>5</v>
      </c>
      <c r="E9" s="6">
        <v>1050</v>
      </c>
      <c r="F9" s="6">
        <v>525</v>
      </c>
      <c r="G9" s="6">
        <v>525</v>
      </c>
    </row>
    <row r="10" spans="1:7" ht="12.75">
      <c r="A10" t="s">
        <v>11</v>
      </c>
      <c r="B10">
        <v>28</v>
      </c>
      <c r="C10" s="6">
        <v>7200</v>
      </c>
      <c r="D10">
        <v>29</v>
      </c>
      <c r="E10" s="6">
        <v>5660</v>
      </c>
      <c r="G10" s="6">
        <v>5660</v>
      </c>
    </row>
    <row r="11" spans="1:6" ht="12.75">
      <c r="A11" t="s">
        <v>12</v>
      </c>
      <c r="B11">
        <v>22</v>
      </c>
      <c r="C11" s="6">
        <v>3000</v>
      </c>
      <c r="D11">
        <v>23</v>
      </c>
      <c r="E11" s="6">
        <v>4082</v>
      </c>
      <c r="F11" s="6">
        <v>4082</v>
      </c>
    </row>
    <row r="12" spans="1:7" ht="12.75">
      <c r="A12" t="s">
        <v>13</v>
      </c>
      <c r="B12">
        <v>20</v>
      </c>
      <c r="C12" s="6">
        <v>16670</v>
      </c>
      <c r="D12">
        <v>20</v>
      </c>
      <c r="E12" s="6">
        <v>16670</v>
      </c>
      <c r="G12" s="6">
        <v>16670</v>
      </c>
    </row>
    <row r="13" spans="1:7" ht="13.5" thickBot="1">
      <c r="A13" s="4" t="s">
        <v>14</v>
      </c>
      <c r="B13" s="3">
        <f aca="true" t="shared" si="0" ref="B13:G13">SUM(B4:B12)</f>
        <v>990</v>
      </c>
      <c r="C13" s="7">
        <f t="shared" si="0"/>
        <v>265424</v>
      </c>
      <c r="D13" s="7">
        <f t="shared" si="0"/>
        <v>1155</v>
      </c>
      <c r="E13" s="7">
        <f t="shared" si="0"/>
        <v>233665</v>
      </c>
      <c r="F13" s="9">
        <f t="shared" si="0"/>
        <v>17891</v>
      </c>
      <c r="G13" s="9">
        <f t="shared" si="0"/>
        <v>215774</v>
      </c>
    </row>
    <row r="14" spans="1:5" ht="13.5" thickTop="1">
      <c r="A14" t="s">
        <v>15</v>
      </c>
      <c r="E14" s="6">
        <v>27415</v>
      </c>
    </row>
    <row r="15" spans="1:7" ht="12.75">
      <c r="A15" s="4" t="s">
        <v>16</v>
      </c>
      <c r="E15" s="7">
        <f>SUM(E13:E14)</f>
        <v>261080</v>
      </c>
      <c r="F15" s="10">
        <f>F13/E13</f>
        <v>0.07656687993494961</v>
      </c>
      <c r="G15" s="10">
        <f>G13/E13</f>
        <v>0.9234331200650504</v>
      </c>
    </row>
    <row r="16" ht="12.75">
      <c r="G16" s="11"/>
    </row>
    <row r="17" ht="12.75">
      <c r="A17" s="8" t="s">
        <v>17</v>
      </c>
    </row>
    <row r="18" spans="1:5" ht="25.5" customHeight="1">
      <c r="A18" s="12" t="s">
        <v>19</v>
      </c>
      <c r="B18" s="12"/>
      <c r="C18" s="12"/>
      <c r="D18" s="12"/>
      <c r="E18" s="12"/>
    </row>
    <row r="19" spans="1:5" ht="41.25" customHeight="1">
      <c r="A19" s="12" t="s">
        <v>18</v>
      </c>
      <c r="B19" s="12"/>
      <c r="C19" s="12"/>
      <c r="D19" s="12"/>
      <c r="E19" s="12"/>
    </row>
  </sheetData>
  <mergeCells count="2">
    <mergeCell ref="A18:E18"/>
    <mergeCell ref="A19:E19"/>
  </mergeCells>
  <printOptions gridLines="1" horizontalCentered="1"/>
  <pageMargins left="0.75" right="0.75" top="2.25" bottom="1" header="0.5" footer="0.5"/>
  <pageSetup horizontalDpi="600" verticalDpi="600" orientation="landscape" r:id="rId1"/>
  <headerFooter alignWithMargins="0">
    <oddHeader>&amp;C&amp;"Arial,Bold"&amp;14Proposed New County Office Building (NCOB)&amp;"Arial,Regular"&amp;10
An Approach to Reducing King County Office Space Needs
September 2003
&amp;"Arial,Bold"&amp;12Table 4.F
Preliminary New Building Sizing</oddHeader>
    <oddFooter>&amp;LFile:&amp;Z&amp;F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Layton</dc:creator>
  <cp:keywords/>
  <dc:description/>
  <cp:lastModifiedBy>David Layton</cp:lastModifiedBy>
  <cp:lastPrinted>2004-05-14T21:10:59Z</cp:lastPrinted>
  <dcterms:created xsi:type="dcterms:W3CDTF">2004-03-23T18:37:35Z</dcterms:created>
  <dcterms:modified xsi:type="dcterms:W3CDTF">2004-05-14T21:11:29Z</dcterms:modified>
  <cp:category/>
  <cp:version/>
  <cp:contentType/>
  <cp:contentStatus/>
</cp:coreProperties>
</file>